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3/"/>
    </mc:Choice>
  </mc:AlternateContent>
  <bookViews>
    <workbookView xWindow="2420" yWindow="1720" windowWidth="23760" windowHeight="143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1" l="1"/>
  <c r="H15" i="1"/>
  <c r="H17" i="1"/>
  <c r="H18" i="1"/>
  <c r="H16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C357" i="1"/>
  <c r="D357" i="1"/>
  <c r="C358" i="1"/>
  <c r="D358" i="1"/>
  <c r="C359" i="1"/>
  <c r="D359" i="1"/>
  <c r="C360" i="1"/>
  <c r="D360" i="1"/>
  <c r="C361" i="1"/>
  <c r="D361" i="1"/>
  <c r="C362" i="1"/>
  <c r="D362" i="1"/>
  <c r="C363" i="1"/>
  <c r="D363" i="1"/>
  <c r="C364" i="1"/>
  <c r="D364" i="1"/>
  <c r="C365" i="1"/>
  <c r="D365" i="1"/>
  <c r="C366" i="1"/>
  <c r="D366" i="1"/>
  <c r="C367" i="1"/>
  <c r="D367" i="1"/>
  <c r="C368" i="1"/>
  <c r="D368" i="1"/>
  <c r="C369" i="1"/>
  <c r="D369" i="1"/>
  <c r="C370" i="1"/>
  <c r="D370" i="1"/>
  <c r="C371" i="1"/>
  <c r="D371" i="1"/>
  <c r="C372" i="1"/>
  <c r="D372" i="1"/>
  <c r="C373" i="1"/>
  <c r="D373" i="1"/>
  <c r="C374" i="1"/>
  <c r="D374" i="1"/>
  <c r="C375" i="1"/>
  <c r="D375" i="1"/>
  <c r="C376" i="1"/>
  <c r="D376" i="1"/>
  <c r="C377" i="1"/>
  <c r="D377" i="1"/>
  <c r="C378" i="1"/>
  <c r="D378" i="1"/>
  <c r="C379" i="1"/>
  <c r="D379" i="1"/>
  <c r="C380" i="1"/>
  <c r="D380" i="1"/>
  <c r="C381" i="1"/>
  <c r="D381" i="1"/>
  <c r="C382" i="1"/>
  <c r="D382" i="1"/>
  <c r="C383" i="1"/>
  <c r="D383" i="1"/>
  <c r="C384" i="1"/>
  <c r="D384" i="1"/>
  <c r="C385" i="1"/>
  <c r="D385" i="1"/>
  <c r="C386" i="1"/>
  <c r="D386" i="1"/>
  <c r="C387" i="1"/>
  <c r="D387" i="1"/>
  <c r="C388" i="1"/>
  <c r="D388" i="1"/>
  <c r="C389" i="1"/>
  <c r="D389" i="1"/>
  <c r="C390" i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D398" i="1"/>
  <c r="C399" i="1"/>
  <c r="D399" i="1"/>
  <c r="C400" i="1"/>
  <c r="D400" i="1"/>
  <c r="C401" i="1"/>
  <c r="D401" i="1"/>
  <c r="C402" i="1"/>
  <c r="D402" i="1"/>
  <c r="C403" i="1"/>
  <c r="D403" i="1"/>
  <c r="C404" i="1"/>
  <c r="D404" i="1"/>
  <c r="C405" i="1"/>
  <c r="D405" i="1"/>
  <c r="C406" i="1"/>
  <c r="D406" i="1"/>
  <c r="C407" i="1"/>
  <c r="D407" i="1"/>
  <c r="C408" i="1"/>
  <c r="D408" i="1"/>
  <c r="C409" i="1"/>
  <c r="D409" i="1"/>
  <c r="C410" i="1"/>
  <c r="D410" i="1"/>
  <c r="C411" i="1"/>
  <c r="D411" i="1"/>
  <c r="C412" i="1"/>
  <c r="D412" i="1"/>
  <c r="C413" i="1"/>
  <c r="D413" i="1"/>
  <c r="C414" i="1"/>
  <c r="D414" i="1"/>
  <c r="C415" i="1"/>
  <c r="D415" i="1"/>
  <c r="C416" i="1"/>
  <c r="D416" i="1"/>
  <c r="C417" i="1"/>
  <c r="D417" i="1"/>
  <c r="C418" i="1"/>
  <c r="D418" i="1"/>
  <c r="C419" i="1"/>
  <c r="D419" i="1"/>
  <c r="C420" i="1"/>
  <c r="D420" i="1"/>
  <c r="C421" i="1"/>
  <c r="D421" i="1"/>
  <c r="C422" i="1"/>
  <c r="D422" i="1"/>
  <c r="C423" i="1"/>
  <c r="D423" i="1"/>
  <c r="C424" i="1"/>
  <c r="D424" i="1"/>
  <c r="C425" i="1"/>
  <c r="D425" i="1"/>
  <c r="C426" i="1"/>
  <c r="D426" i="1"/>
  <c r="C427" i="1"/>
  <c r="D427" i="1"/>
  <c r="C428" i="1"/>
  <c r="D428" i="1"/>
  <c r="C429" i="1"/>
  <c r="D429" i="1"/>
  <c r="C430" i="1"/>
  <c r="D430" i="1"/>
  <c r="C431" i="1"/>
  <c r="D431" i="1"/>
  <c r="C432" i="1"/>
  <c r="D432" i="1"/>
  <c r="C433" i="1"/>
  <c r="D433" i="1"/>
  <c r="C434" i="1"/>
  <c r="D434" i="1"/>
  <c r="C435" i="1"/>
  <c r="D435" i="1"/>
  <c r="C436" i="1"/>
  <c r="D436" i="1"/>
  <c r="C437" i="1"/>
  <c r="D437" i="1"/>
  <c r="C438" i="1"/>
  <c r="D438" i="1"/>
  <c r="C439" i="1"/>
  <c r="D439" i="1"/>
  <c r="C440" i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C447" i="1"/>
  <c r="D447" i="1"/>
  <c r="C448" i="1"/>
  <c r="D448" i="1"/>
  <c r="C449" i="1"/>
  <c r="D449" i="1"/>
  <c r="C450" i="1"/>
  <c r="D450" i="1"/>
  <c r="C451" i="1"/>
  <c r="D451" i="1"/>
  <c r="C452" i="1"/>
  <c r="D452" i="1"/>
  <c r="C453" i="1"/>
  <c r="D453" i="1"/>
  <c r="C454" i="1"/>
  <c r="D454" i="1"/>
  <c r="C455" i="1"/>
  <c r="D455" i="1"/>
  <c r="C456" i="1"/>
  <c r="D456" i="1"/>
  <c r="C457" i="1"/>
  <c r="D457" i="1"/>
  <c r="C458" i="1"/>
  <c r="D458" i="1"/>
  <c r="C459" i="1"/>
  <c r="D459" i="1"/>
  <c r="C460" i="1"/>
  <c r="D460" i="1"/>
  <c r="C461" i="1"/>
  <c r="D461" i="1"/>
  <c r="C462" i="1"/>
  <c r="D462" i="1"/>
  <c r="C463" i="1"/>
  <c r="D463" i="1"/>
  <c r="C464" i="1"/>
  <c r="D464" i="1"/>
  <c r="C465" i="1"/>
  <c r="D465" i="1"/>
  <c r="C466" i="1"/>
  <c r="D466" i="1"/>
  <c r="C467" i="1"/>
  <c r="D467" i="1"/>
  <c r="C468" i="1"/>
  <c r="D468" i="1"/>
  <c r="C469" i="1"/>
  <c r="D469" i="1"/>
  <c r="C470" i="1"/>
  <c r="D470" i="1"/>
  <c r="C471" i="1"/>
  <c r="D471" i="1"/>
  <c r="C472" i="1"/>
  <c r="D472" i="1"/>
  <c r="C473" i="1"/>
  <c r="D473" i="1"/>
  <c r="C474" i="1"/>
  <c r="D474" i="1"/>
  <c r="C475" i="1"/>
  <c r="D475" i="1"/>
  <c r="C476" i="1"/>
  <c r="D476" i="1"/>
  <c r="C477" i="1"/>
  <c r="D477" i="1"/>
  <c r="C478" i="1"/>
  <c r="D478" i="1"/>
  <c r="C479" i="1"/>
  <c r="D479" i="1"/>
  <c r="C480" i="1"/>
  <c r="D480" i="1"/>
  <c r="C481" i="1"/>
  <c r="D481" i="1"/>
  <c r="C482" i="1"/>
  <c r="D482" i="1"/>
  <c r="C483" i="1"/>
  <c r="D483" i="1"/>
  <c r="C484" i="1"/>
  <c r="D484" i="1"/>
  <c r="C485" i="1"/>
  <c r="D485" i="1"/>
  <c r="C486" i="1"/>
  <c r="D486" i="1"/>
  <c r="C487" i="1"/>
  <c r="D487" i="1"/>
  <c r="C488" i="1"/>
  <c r="D488" i="1"/>
  <c r="C489" i="1"/>
  <c r="D489" i="1"/>
  <c r="C490" i="1"/>
  <c r="D490" i="1"/>
  <c r="C491" i="1"/>
  <c r="D491" i="1"/>
  <c r="C492" i="1"/>
  <c r="D492" i="1"/>
  <c r="C493" i="1"/>
  <c r="D493" i="1"/>
  <c r="C494" i="1"/>
  <c r="D494" i="1"/>
  <c r="C495" i="1"/>
  <c r="D495" i="1"/>
  <c r="C496" i="1"/>
  <c r="D496" i="1"/>
  <c r="C497" i="1"/>
  <c r="D497" i="1"/>
  <c r="C498" i="1"/>
  <c r="D498" i="1"/>
  <c r="C499" i="1"/>
  <c r="D499" i="1"/>
  <c r="C500" i="1"/>
  <c r="D500" i="1"/>
  <c r="C501" i="1"/>
  <c r="D501" i="1"/>
  <c r="C502" i="1"/>
  <c r="D502" i="1"/>
  <c r="C503" i="1"/>
  <c r="D503" i="1"/>
  <c r="C504" i="1"/>
  <c r="D504" i="1"/>
  <c r="C505" i="1"/>
  <c r="D505" i="1"/>
  <c r="C506" i="1"/>
  <c r="D506" i="1"/>
  <c r="C507" i="1"/>
  <c r="D507" i="1"/>
  <c r="C508" i="1"/>
  <c r="D508" i="1"/>
  <c r="C509" i="1"/>
  <c r="D509" i="1"/>
  <c r="C510" i="1"/>
  <c r="D510" i="1"/>
  <c r="C511" i="1"/>
  <c r="D511" i="1"/>
  <c r="C512" i="1"/>
  <c r="D512" i="1"/>
  <c r="C513" i="1"/>
  <c r="D513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C546" i="1"/>
  <c r="D546" i="1"/>
  <c r="C547" i="1"/>
  <c r="D547" i="1"/>
  <c r="C548" i="1"/>
  <c r="D548" i="1"/>
  <c r="C549" i="1"/>
  <c r="D549" i="1"/>
  <c r="C550" i="1"/>
  <c r="D550" i="1"/>
  <c r="C551" i="1"/>
  <c r="D551" i="1"/>
  <c r="C552" i="1"/>
  <c r="D552" i="1"/>
  <c r="C553" i="1"/>
  <c r="D553" i="1"/>
  <c r="C554" i="1"/>
  <c r="D554" i="1"/>
  <c r="C555" i="1"/>
  <c r="D555" i="1"/>
  <c r="C556" i="1"/>
  <c r="D556" i="1"/>
  <c r="C557" i="1"/>
  <c r="D557" i="1"/>
  <c r="C558" i="1"/>
  <c r="D558" i="1"/>
  <c r="C559" i="1"/>
  <c r="D559" i="1"/>
  <c r="C560" i="1"/>
  <c r="D560" i="1"/>
  <c r="C561" i="1"/>
  <c r="D561" i="1"/>
  <c r="C562" i="1"/>
  <c r="D562" i="1"/>
  <c r="C563" i="1"/>
  <c r="D563" i="1"/>
  <c r="C564" i="1"/>
  <c r="D564" i="1"/>
  <c r="C565" i="1"/>
  <c r="D565" i="1"/>
  <c r="C566" i="1"/>
  <c r="D566" i="1"/>
  <c r="C567" i="1"/>
  <c r="D567" i="1"/>
  <c r="C568" i="1"/>
  <c r="D568" i="1"/>
  <c r="C569" i="1"/>
  <c r="D569" i="1"/>
  <c r="C570" i="1"/>
  <c r="D570" i="1"/>
  <c r="C571" i="1"/>
  <c r="D571" i="1"/>
  <c r="C572" i="1"/>
  <c r="D572" i="1"/>
  <c r="C573" i="1"/>
  <c r="D573" i="1"/>
  <c r="C574" i="1"/>
  <c r="D574" i="1"/>
  <c r="C575" i="1"/>
  <c r="D575" i="1"/>
  <c r="C576" i="1"/>
  <c r="D576" i="1"/>
  <c r="C577" i="1"/>
  <c r="D577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C619" i="1"/>
  <c r="D619" i="1"/>
  <c r="C620" i="1"/>
  <c r="D620" i="1"/>
  <c r="C621" i="1"/>
  <c r="D621" i="1"/>
  <c r="C622" i="1"/>
  <c r="D622" i="1"/>
  <c r="C623" i="1"/>
  <c r="D623" i="1"/>
  <c r="C624" i="1"/>
  <c r="D624" i="1"/>
  <c r="C625" i="1"/>
  <c r="D625" i="1"/>
  <c r="C626" i="1"/>
  <c r="D626" i="1"/>
  <c r="C627" i="1"/>
  <c r="D627" i="1"/>
  <c r="C628" i="1"/>
  <c r="D628" i="1"/>
  <c r="C629" i="1"/>
  <c r="D629" i="1"/>
  <c r="C630" i="1"/>
  <c r="D630" i="1"/>
  <c r="C631" i="1"/>
  <c r="D631" i="1"/>
  <c r="C632" i="1"/>
  <c r="D632" i="1"/>
  <c r="C633" i="1"/>
  <c r="D633" i="1"/>
  <c r="C634" i="1"/>
  <c r="D634" i="1"/>
  <c r="C635" i="1"/>
  <c r="D635" i="1"/>
  <c r="C636" i="1"/>
  <c r="D636" i="1"/>
  <c r="C637" i="1"/>
  <c r="D637" i="1"/>
  <c r="C638" i="1"/>
  <c r="D638" i="1"/>
  <c r="C639" i="1"/>
  <c r="D639" i="1"/>
  <c r="C640" i="1"/>
  <c r="D640" i="1"/>
  <c r="C641" i="1"/>
  <c r="D641" i="1"/>
  <c r="C642" i="1"/>
  <c r="D642" i="1"/>
  <c r="C643" i="1"/>
  <c r="D643" i="1"/>
  <c r="C644" i="1"/>
  <c r="D644" i="1"/>
  <c r="C645" i="1"/>
  <c r="D645" i="1"/>
  <c r="C646" i="1"/>
  <c r="D646" i="1"/>
  <c r="C647" i="1"/>
  <c r="D647" i="1"/>
  <c r="C648" i="1"/>
  <c r="D648" i="1"/>
  <c r="C649" i="1"/>
  <c r="D649" i="1"/>
  <c r="C650" i="1"/>
  <c r="D650" i="1"/>
  <c r="C651" i="1"/>
  <c r="D651" i="1"/>
  <c r="C652" i="1"/>
  <c r="D652" i="1"/>
  <c r="C653" i="1"/>
  <c r="D653" i="1"/>
  <c r="C654" i="1"/>
  <c r="D654" i="1"/>
  <c r="C655" i="1"/>
  <c r="D655" i="1"/>
  <c r="C656" i="1"/>
  <c r="D656" i="1"/>
  <c r="C657" i="1"/>
  <c r="D657" i="1"/>
  <c r="C658" i="1"/>
  <c r="D658" i="1"/>
  <c r="C659" i="1"/>
  <c r="D659" i="1"/>
  <c r="C660" i="1"/>
  <c r="D660" i="1"/>
  <c r="C661" i="1"/>
  <c r="D661" i="1"/>
  <c r="C662" i="1"/>
  <c r="D662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25" i="1"/>
  <c r="D825" i="1"/>
  <c r="C826" i="1"/>
  <c r="D826" i="1"/>
  <c r="C827" i="1"/>
  <c r="D827" i="1"/>
  <c r="C828" i="1"/>
  <c r="D828" i="1"/>
  <c r="C829" i="1"/>
  <c r="D829" i="1"/>
  <c r="C830" i="1"/>
  <c r="D830" i="1"/>
  <c r="C831" i="1"/>
  <c r="D831" i="1"/>
  <c r="C832" i="1"/>
  <c r="D832" i="1"/>
  <c r="C833" i="1"/>
  <c r="D833" i="1"/>
  <c r="C834" i="1"/>
  <c r="D834" i="1"/>
  <c r="C835" i="1"/>
  <c r="D835" i="1"/>
  <c r="C836" i="1"/>
  <c r="D836" i="1"/>
  <c r="C837" i="1"/>
  <c r="D837" i="1"/>
  <c r="C838" i="1"/>
  <c r="D838" i="1"/>
  <c r="C839" i="1"/>
  <c r="D839" i="1"/>
  <c r="C840" i="1"/>
  <c r="D840" i="1"/>
  <c r="C841" i="1"/>
  <c r="D841" i="1"/>
  <c r="C842" i="1"/>
  <c r="D842" i="1"/>
  <c r="C843" i="1"/>
  <c r="D843" i="1"/>
  <c r="C844" i="1"/>
  <c r="D844" i="1"/>
  <c r="C845" i="1"/>
  <c r="D845" i="1"/>
  <c r="C846" i="1"/>
  <c r="D846" i="1"/>
  <c r="C847" i="1"/>
  <c r="D847" i="1"/>
  <c r="C848" i="1"/>
  <c r="D848" i="1"/>
  <c r="C849" i="1"/>
  <c r="D849" i="1"/>
  <c r="C850" i="1"/>
  <c r="D850" i="1"/>
  <c r="C851" i="1"/>
  <c r="D851" i="1"/>
  <c r="C852" i="1"/>
  <c r="D852" i="1"/>
  <c r="C853" i="1"/>
  <c r="D853" i="1"/>
  <c r="C854" i="1"/>
  <c r="D854" i="1"/>
  <c r="C855" i="1"/>
  <c r="D855" i="1"/>
  <c r="C856" i="1"/>
  <c r="D856" i="1"/>
  <c r="C857" i="1"/>
  <c r="D857" i="1"/>
  <c r="C858" i="1"/>
  <c r="D858" i="1"/>
  <c r="C859" i="1"/>
  <c r="D859" i="1"/>
  <c r="C860" i="1"/>
  <c r="D860" i="1"/>
  <c r="C861" i="1"/>
  <c r="D861" i="1"/>
  <c r="C862" i="1"/>
  <c r="D862" i="1"/>
  <c r="C863" i="1"/>
  <c r="D863" i="1"/>
  <c r="C864" i="1"/>
  <c r="D864" i="1"/>
  <c r="C865" i="1"/>
  <c r="D865" i="1"/>
  <c r="C866" i="1"/>
  <c r="D866" i="1"/>
  <c r="C867" i="1"/>
  <c r="D867" i="1"/>
  <c r="C868" i="1"/>
  <c r="D868" i="1"/>
  <c r="C869" i="1"/>
  <c r="D869" i="1"/>
  <c r="C870" i="1"/>
  <c r="D870" i="1"/>
  <c r="C871" i="1"/>
  <c r="D871" i="1"/>
  <c r="C872" i="1"/>
  <c r="D872" i="1"/>
  <c r="C873" i="1"/>
  <c r="D873" i="1"/>
  <c r="C874" i="1"/>
  <c r="D874" i="1"/>
  <c r="C875" i="1"/>
  <c r="D875" i="1"/>
  <c r="C876" i="1"/>
  <c r="D876" i="1"/>
  <c r="C877" i="1"/>
  <c r="D877" i="1"/>
  <c r="C878" i="1"/>
  <c r="D878" i="1"/>
  <c r="C879" i="1"/>
  <c r="D879" i="1"/>
  <c r="C880" i="1"/>
  <c r="D880" i="1"/>
  <c r="C881" i="1"/>
  <c r="D881" i="1"/>
  <c r="C882" i="1"/>
  <c r="D882" i="1"/>
  <c r="C883" i="1"/>
  <c r="D883" i="1"/>
  <c r="C884" i="1"/>
  <c r="D884" i="1"/>
  <c r="C885" i="1"/>
  <c r="D885" i="1"/>
  <c r="C886" i="1"/>
  <c r="D886" i="1"/>
  <c r="C887" i="1"/>
  <c r="D887" i="1"/>
  <c r="C888" i="1"/>
  <c r="D888" i="1"/>
  <c r="C889" i="1"/>
  <c r="D889" i="1"/>
  <c r="C890" i="1"/>
  <c r="D890" i="1"/>
  <c r="C891" i="1"/>
  <c r="D891" i="1"/>
  <c r="C892" i="1"/>
  <c r="D892" i="1"/>
  <c r="C893" i="1"/>
  <c r="D893" i="1"/>
  <c r="C894" i="1"/>
  <c r="D894" i="1"/>
  <c r="C895" i="1"/>
  <c r="D895" i="1"/>
  <c r="C896" i="1"/>
  <c r="D896" i="1"/>
  <c r="C897" i="1"/>
  <c r="D897" i="1"/>
  <c r="C898" i="1"/>
  <c r="D898" i="1"/>
  <c r="C899" i="1"/>
  <c r="D899" i="1"/>
  <c r="C900" i="1"/>
  <c r="D900" i="1"/>
  <c r="C901" i="1"/>
  <c r="D901" i="1"/>
  <c r="C902" i="1"/>
  <c r="D902" i="1"/>
  <c r="C903" i="1"/>
  <c r="D903" i="1"/>
  <c r="C904" i="1"/>
  <c r="D904" i="1"/>
  <c r="C905" i="1"/>
  <c r="D905" i="1"/>
  <c r="C906" i="1"/>
  <c r="D906" i="1"/>
  <c r="C907" i="1"/>
  <c r="D907" i="1"/>
  <c r="C908" i="1"/>
  <c r="D908" i="1"/>
  <c r="C909" i="1"/>
  <c r="D909" i="1"/>
  <c r="C910" i="1"/>
  <c r="D910" i="1"/>
  <c r="C911" i="1"/>
  <c r="D911" i="1"/>
  <c r="C912" i="1"/>
  <c r="D912" i="1"/>
  <c r="C913" i="1"/>
  <c r="D913" i="1"/>
  <c r="C914" i="1"/>
  <c r="D914" i="1"/>
  <c r="C915" i="1"/>
  <c r="D915" i="1"/>
  <c r="C916" i="1"/>
  <c r="D916" i="1"/>
  <c r="C917" i="1"/>
  <c r="D917" i="1"/>
  <c r="C918" i="1"/>
  <c r="D918" i="1"/>
  <c r="C919" i="1"/>
  <c r="D919" i="1"/>
  <c r="C920" i="1"/>
  <c r="D920" i="1"/>
  <c r="C921" i="1"/>
  <c r="D921" i="1"/>
  <c r="C922" i="1"/>
  <c r="D922" i="1"/>
  <c r="C923" i="1"/>
  <c r="D923" i="1"/>
  <c r="C924" i="1"/>
  <c r="D924" i="1"/>
  <c r="C925" i="1"/>
  <c r="D925" i="1"/>
  <c r="C926" i="1"/>
  <c r="D926" i="1"/>
  <c r="C927" i="1"/>
  <c r="D927" i="1"/>
  <c r="C928" i="1"/>
  <c r="D928" i="1"/>
  <c r="C929" i="1"/>
  <c r="D929" i="1"/>
  <c r="C930" i="1"/>
  <c r="D930" i="1"/>
  <c r="C931" i="1"/>
  <c r="D931" i="1"/>
  <c r="C932" i="1"/>
  <c r="D932" i="1"/>
  <c r="C933" i="1"/>
  <c r="D933" i="1"/>
  <c r="C934" i="1"/>
  <c r="D934" i="1"/>
  <c r="C935" i="1"/>
  <c r="D935" i="1"/>
  <c r="C936" i="1"/>
  <c r="D936" i="1"/>
  <c r="C937" i="1"/>
  <c r="D937" i="1"/>
  <c r="C938" i="1"/>
  <c r="D938" i="1"/>
  <c r="C939" i="1"/>
  <c r="D939" i="1"/>
  <c r="C940" i="1"/>
  <c r="D940" i="1"/>
  <c r="C941" i="1"/>
  <c r="D941" i="1"/>
  <c r="C942" i="1"/>
  <c r="D942" i="1"/>
  <c r="C943" i="1"/>
  <c r="D943" i="1"/>
  <c r="C944" i="1"/>
  <c r="D944" i="1"/>
  <c r="C945" i="1"/>
  <c r="D945" i="1"/>
  <c r="C946" i="1"/>
  <c r="D946" i="1"/>
  <c r="C947" i="1"/>
  <c r="D947" i="1"/>
  <c r="C948" i="1"/>
  <c r="D948" i="1"/>
  <c r="C949" i="1"/>
  <c r="D949" i="1"/>
  <c r="C950" i="1"/>
  <c r="D950" i="1"/>
  <c r="C951" i="1"/>
  <c r="D951" i="1"/>
  <c r="C952" i="1"/>
  <c r="D952" i="1"/>
  <c r="C953" i="1"/>
  <c r="D953" i="1"/>
  <c r="C954" i="1"/>
  <c r="D954" i="1"/>
  <c r="C955" i="1"/>
  <c r="D955" i="1"/>
  <c r="C956" i="1"/>
  <c r="D956" i="1"/>
  <c r="C957" i="1"/>
  <c r="D957" i="1"/>
  <c r="C958" i="1"/>
  <c r="D958" i="1"/>
  <c r="C959" i="1"/>
  <c r="D959" i="1"/>
  <c r="C960" i="1"/>
  <c r="D960" i="1"/>
  <c r="C961" i="1"/>
  <c r="D961" i="1"/>
  <c r="C962" i="1"/>
  <c r="D962" i="1"/>
  <c r="C963" i="1"/>
  <c r="D963" i="1"/>
  <c r="C964" i="1"/>
  <c r="D964" i="1"/>
  <c r="C965" i="1"/>
  <c r="D965" i="1"/>
  <c r="C966" i="1"/>
  <c r="D966" i="1"/>
  <c r="C967" i="1"/>
  <c r="D967" i="1"/>
  <c r="C968" i="1"/>
  <c r="D968" i="1"/>
  <c r="C969" i="1"/>
  <c r="D969" i="1"/>
  <c r="C970" i="1"/>
  <c r="D970" i="1"/>
  <c r="C971" i="1"/>
  <c r="D971" i="1"/>
  <c r="C972" i="1"/>
  <c r="D972" i="1"/>
  <c r="C973" i="1"/>
  <c r="D973" i="1"/>
  <c r="C974" i="1"/>
  <c r="D974" i="1"/>
  <c r="C975" i="1"/>
  <c r="D975" i="1"/>
  <c r="C976" i="1"/>
  <c r="D976" i="1"/>
  <c r="C977" i="1"/>
  <c r="D977" i="1"/>
  <c r="C978" i="1"/>
  <c r="D978" i="1"/>
  <c r="C979" i="1"/>
  <c r="D979" i="1"/>
  <c r="C980" i="1"/>
  <c r="D980" i="1"/>
  <c r="C981" i="1"/>
  <c r="D981" i="1"/>
  <c r="C982" i="1"/>
  <c r="D982" i="1"/>
  <c r="C983" i="1"/>
  <c r="D983" i="1"/>
  <c r="C984" i="1"/>
  <c r="D984" i="1"/>
  <c r="C985" i="1"/>
  <c r="D985" i="1"/>
  <c r="C986" i="1"/>
  <c r="D986" i="1"/>
  <c r="C987" i="1"/>
  <c r="D987" i="1"/>
  <c r="C988" i="1"/>
  <c r="D988" i="1"/>
  <c r="C989" i="1"/>
  <c r="D989" i="1"/>
  <c r="C990" i="1"/>
  <c r="D990" i="1"/>
  <c r="C991" i="1"/>
  <c r="D991" i="1"/>
  <c r="C992" i="1"/>
  <c r="D992" i="1"/>
  <c r="C993" i="1"/>
  <c r="D993" i="1"/>
  <c r="C994" i="1"/>
  <c r="D994" i="1"/>
  <c r="C995" i="1"/>
  <c r="D995" i="1"/>
  <c r="C996" i="1"/>
  <c r="D996" i="1"/>
  <c r="C997" i="1"/>
  <c r="D997" i="1"/>
  <c r="C998" i="1"/>
  <c r="D998" i="1"/>
  <c r="C999" i="1"/>
  <c r="D999" i="1"/>
  <c r="C1000" i="1"/>
  <c r="D1000" i="1"/>
  <c r="C1001" i="1"/>
  <c r="D1001" i="1"/>
  <c r="C1002" i="1"/>
  <c r="D1002" i="1"/>
  <c r="C1003" i="1"/>
  <c r="D1003" i="1"/>
  <c r="C1004" i="1"/>
  <c r="D1004" i="1"/>
  <c r="C1005" i="1"/>
  <c r="D1005" i="1"/>
  <c r="C1006" i="1"/>
  <c r="D1006" i="1"/>
  <c r="C1007" i="1"/>
  <c r="D1007" i="1"/>
  <c r="C1008" i="1"/>
  <c r="D1008" i="1"/>
  <c r="C1009" i="1"/>
  <c r="D1009" i="1"/>
  <c r="C1010" i="1"/>
  <c r="D1010" i="1"/>
  <c r="C1011" i="1"/>
  <c r="D1011" i="1"/>
  <c r="C1012" i="1"/>
  <c r="D1012" i="1"/>
  <c r="C1013" i="1"/>
  <c r="D1013" i="1"/>
  <c r="C1014" i="1"/>
  <c r="D1014" i="1"/>
  <c r="C1015" i="1"/>
  <c r="D1015" i="1"/>
  <c r="C1016" i="1"/>
  <c r="D1016" i="1"/>
  <c r="C1017" i="1"/>
  <c r="D1017" i="1"/>
  <c r="C1018" i="1"/>
  <c r="D1018" i="1"/>
  <c r="C1019" i="1"/>
  <c r="D1019" i="1"/>
  <c r="C1020" i="1"/>
  <c r="D1020" i="1"/>
  <c r="C1021" i="1"/>
  <c r="D1021" i="1"/>
  <c r="C1022" i="1"/>
  <c r="D1022" i="1"/>
  <c r="C1023" i="1"/>
  <c r="D1023" i="1"/>
  <c r="C1024" i="1"/>
  <c r="D1024" i="1"/>
  <c r="C1025" i="1"/>
  <c r="D1025" i="1"/>
  <c r="C1026" i="1"/>
  <c r="D1026" i="1"/>
  <c r="C1027" i="1"/>
  <c r="D1027" i="1"/>
  <c r="C1028" i="1"/>
  <c r="D1028" i="1"/>
  <c r="C1029" i="1"/>
  <c r="D1029" i="1"/>
  <c r="C1030" i="1"/>
  <c r="D1030" i="1"/>
  <c r="C1031" i="1"/>
  <c r="D1031" i="1"/>
  <c r="C1032" i="1"/>
  <c r="D1032" i="1"/>
  <c r="C1033" i="1"/>
  <c r="D1033" i="1"/>
  <c r="C1034" i="1"/>
  <c r="D1034" i="1"/>
  <c r="C1035" i="1"/>
  <c r="D1035" i="1"/>
  <c r="C1036" i="1"/>
  <c r="D1036" i="1"/>
  <c r="C1037" i="1"/>
  <c r="D1037" i="1"/>
  <c r="C1038" i="1"/>
  <c r="D1038" i="1"/>
  <c r="C1039" i="1"/>
  <c r="D1039" i="1"/>
  <c r="C1040" i="1"/>
  <c r="D1040" i="1"/>
  <c r="C1041" i="1"/>
  <c r="D1041" i="1"/>
  <c r="C1042" i="1"/>
  <c r="D1042" i="1"/>
  <c r="C1043" i="1"/>
  <c r="D1043" i="1"/>
  <c r="C1044" i="1"/>
  <c r="D1044" i="1"/>
  <c r="C1045" i="1"/>
  <c r="D1045" i="1"/>
  <c r="C1046" i="1"/>
  <c r="D1046" i="1"/>
  <c r="C1047" i="1"/>
  <c r="D1047" i="1"/>
  <c r="C1048" i="1"/>
  <c r="D1048" i="1"/>
  <c r="C1049" i="1"/>
  <c r="D1049" i="1"/>
  <c r="C1050" i="1"/>
  <c r="D1050" i="1"/>
  <c r="C1051" i="1"/>
  <c r="D1051" i="1"/>
  <c r="C1052" i="1"/>
  <c r="D1052" i="1"/>
  <c r="C1053" i="1"/>
  <c r="D1053" i="1"/>
  <c r="C1054" i="1"/>
  <c r="D1054" i="1"/>
  <c r="C1055" i="1"/>
  <c r="D1055" i="1"/>
  <c r="C1056" i="1"/>
  <c r="D1056" i="1"/>
  <c r="C1057" i="1"/>
  <c r="D1057" i="1"/>
  <c r="C1058" i="1"/>
  <c r="D1058" i="1"/>
  <c r="C1059" i="1"/>
  <c r="D1059" i="1"/>
  <c r="C1060" i="1"/>
  <c r="D1060" i="1"/>
  <c r="C1061" i="1"/>
  <c r="D1061" i="1"/>
  <c r="C1062" i="1"/>
  <c r="D1062" i="1"/>
  <c r="C1063" i="1"/>
  <c r="D1063" i="1"/>
  <c r="C1064" i="1"/>
  <c r="D1064" i="1"/>
  <c r="C1065" i="1"/>
  <c r="D1065" i="1"/>
  <c r="C1066" i="1"/>
  <c r="D1066" i="1"/>
  <c r="C1067" i="1"/>
  <c r="D1067" i="1"/>
  <c r="C1068" i="1"/>
  <c r="D1068" i="1"/>
  <c r="C1069" i="1"/>
  <c r="D1069" i="1"/>
  <c r="C1070" i="1"/>
  <c r="D1070" i="1"/>
  <c r="C1071" i="1"/>
  <c r="D1071" i="1"/>
  <c r="C1072" i="1"/>
  <c r="D1072" i="1"/>
  <c r="C1073" i="1"/>
  <c r="D1073" i="1"/>
  <c r="C1074" i="1"/>
  <c r="D1074" i="1"/>
  <c r="C1075" i="1"/>
  <c r="D1075" i="1"/>
  <c r="C1076" i="1"/>
  <c r="D1076" i="1"/>
  <c r="C1077" i="1"/>
  <c r="D1077" i="1"/>
  <c r="C1078" i="1"/>
  <c r="D1078" i="1"/>
  <c r="C1079" i="1"/>
  <c r="D1079" i="1"/>
  <c r="C1080" i="1"/>
  <c r="D1080" i="1"/>
  <c r="C1081" i="1"/>
  <c r="D1081" i="1"/>
  <c r="C1082" i="1"/>
  <c r="D1082" i="1"/>
  <c r="C1083" i="1"/>
  <c r="D1083" i="1"/>
  <c r="C1084" i="1"/>
  <c r="D1084" i="1"/>
  <c r="C1085" i="1"/>
  <c r="D1085" i="1"/>
  <c r="C1086" i="1"/>
  <c r="D1086" i="1"/>
  <c r="C1087" i="1"/>
  <c r="D1087" i="1"/>
  <c r="C1088" i="1"/>
  <c r="D1088" i="1"/>
  <c r="C1089" i="1"/>
  <c r="D1089" i="1"/>
  <c r="C1090" i="1"/>
  <c r="D1090" i="1"/>
  <c r="C1091" i="1"/>
  <c r="D1091" i="1"/>
  <c r="C1092" i="1"/>
  <c r="D1092" i="1"/>
  <c r="C1093" i="1"/>
  <c r="D1093" i="1"/>
  <c r="C1094" i="1"/>
  <c r="D1094" i="1"/>
  <c r="C1095" i="1"/>
  <c r="D1095" i="1"/>
  <c r="C1096" i="1"/>
  <c r="D1096" i="1"/>
  <c r="C1097" i="1"/>
  <c r="D1097" i="1"/>
  <c r="C1098" i="1"/>
  <c r="D1098" i="1"/>
  <c r="C1099" i="1"/>
  <c r="D1099" i="1"/>
  <c r="C1100" i="1"/>
  <c r="D1100" i="1"/>
  <c r="C1101" i="1"/>
  <c r="D1101" i="1"/>
  <c r="C1102" i="1"/>
  <c r="D1102" i="1"/>
  <c r="C1103" i="1"/>
  <c r="D1103" i="1"/>
  <c r="C1104" i="1"/>
  <c r="D1104" i="1"/>
  <c r="C1105" i="1"/>
  <c r="D1105" i="1"/>
  <c r="C1106" i="1"/>
  <c r="D1106" i="1"/>
  <c r="C1107" i="1"/>
  <c r="D1107" i="1"/>
  <c r="C1108" i="1"/>
  <c r="D1108" i="1"/>
  <c r="C1109" i="1"/>
  <c r="D1109" i="1"/>
  <c r="C1110" i="1"/>
  <c r="D1110" i="1"/>
  <c r="C1111" i="1"/>
  <c r="D1111" i="1"/>
  <c r="C1112" i="1"/>
  <c r="D1112" i="1"/>
  <c r="C1113" i="1"/>
  <c r="D1113" i="1"/>
  <c r="C1114" i="1"/>
  <c r="D1114" i="1"/>
  <c r="C1115" i="1"/>
  <c r="D1115" i="1"/>
  <c r="C1116" i="1"/>
  <c r="D1116" i="1"/>
  <c r="C1117" i="1"/>
  <c r="D1117" i="1"/>
  <c r="C1118" i="1"/>
  <c r="D1118" i="1"/>
  <c r="C1119" i="1"/>
  <c r="D1119" i="1"/>
  <c r="C1120" i="1"/>
  <c r="D1120" i="1"/>
  <c r="C1121" i="1"/>
  <c r="D1121" i="1"/>
  <c r="C1122" i="1"/>
  <c r="D1122" i="1"/>
  <c r="C1123" i="1"/>
  <c r="D1123" i="1"/>
  <c r="C1124" i="1"/>
  <c r="D1124" i="1"/>
  <c r="C1125" i="1"/>
  <c r="D1125" i="1"/>
  <c r="C1126" i="1"/>
  <c r="D1126" i="1"/>
  <c r="C1127" i="1"/>
  <c r="D1127" i="1"/>
  <c r="C1128" i="1"/>
  <c r="D1128" i="1"/>
  <c r="C1129" i="1"/>
  <c r="D1129" i="1"/>
  <c r="C1130" i="1"/>
  <c r="D1130" i="1"/>
  <c r="C1131" i="1"/>
  <c r="D1131" i="1"/>
  <c r="C1132" i="1"/>
  <c r="D1132" i="1"/>
  <c r="C1133" i="1"/>
  <c r="D1133" i="1"/>
  <c r="C1134" i="1"/>
  <c r="D1134" i="1"/>
  <c r="C1135" i="1"/>
  <c r="D1135" i="1"/>
  <c r="C1136" i="1"/>
  <c r="D1136" i="1"/>
  <c r="C1137" i="1"/>
  <c r="D1137" i="1"/>
  <c r="C1138" i="1"/>
  <c r="D1138" i="1"/>
  <c r="C1139" i="1"/>
  <c r="D1139" i="1"/>
  <c r="C1140" i="1"/>
  <c r="D1140" i="1"/>
  <c r="C1141" i="1"/>
  <c r="D1141" i="1"/>
  <c r="C1142" i="1"/>
  <c r="D1142" i="1"/>
  <c r="C1143" i="1"/>
  <c r="D1143" i="1"/>
  <c r="C1144" i="1"/>
  <c r="D1144" i="1"/>
  <c r="C1145" i="1"/>
  <c r="D1145" i="1"/>
  <c r="C1146" i="1"/>
  <c r="D1146" i="1"/>
  <c r="C1147" i="1"/>
  <c r="D1147" i="1"/>
  <c r="C1148" i="1"/>
  <c r="D1148" i="1"/>
  <c r="C1149" i="1"/>
  <c r="D1149" i="1"/>
  <c r="C1150" i="1"/>
  <c r="D1150" i="1"/>
  <c r="C1151" i="1"/>
  <c r="D1151" i="1"/>
  <c r="C1152" i="1"/>
  <c r="D1152" i="1"/>
  <c r="C1153" i="1"/>
  <c r="D1153" i="1"/>
  <c r="C1154" i="1"/>
  <c r="D1154" i="1"/>
  <c r="C1155" i="1"/>
  <c r="D1155" i="1"/>
  <c r="C1156" i="1"/>
  <c r="D1156" i="1"/>
  <c r="C1157" i="1"/>
  <c r="D1157" i="1"/>
  <c r="C1158" i="1"/>
  <c r="D1158" i="1"/>
  <c r="C1159" i="1"/>
  <c r="D1159" i="1"/>
  <c r="C1160" i="1"/>
  <c r="D1160" i="1"/>
  <c r="C1161" i="1"/>
  <c r="D1161" i="1"/>
  <c r="C1162" i="1"/>
  <c r="D1162" i="1"/>
  <c r="C1163" i="1"/>
  <c r="D1163" i="1"/>
  <c r="C1164" i="1"/>
  <c r="D1164" i="1"/>
  <c r="C1165" i="1"/>
  <c r="D1165" i="1"/>
  <c r="C1166" i="1"/>
  <c r="D1166" i="1"/>
  <c r="C1167" i="1"/>
  <c r="D1167" i="1"/>
  <c r="C1168" i="1"/>
  <c r="D1168" i="1"/>
  <c r="C1169" i="1"/>
  <c r="D1169" i="1"/>
  <c r="C1170" i="1"/>
  <c r="D1170" i="1"/>
  <c r="C1171" i="1"/>
  <c r="D1171" i="1"/>
  <c r="C1172" i="1"/>
  <c r="D1172" i="1"/>
  <c r="C1173" i="1"/>
  <c r="D1173" i="1"/>
  <c r="C1174" i="1"/>
  <c r="D1174" i="1"/>
  <c r="C1175" i="1"/>
  <c r="D1175" i="1"/>
  <c r="C1176" i="1"/>
  <c r="D1176" i="1"/>
  <c r="C1177" i="1"/>
  <c r="D1177" i="1"/>
  <c r="C1178" i="1"/>
  <c r="D1178" i="1"/>
  <c r="C1179" i="1"/>
  <c r="D1179" i="1"/>
  <c r="C1180" i="1"/>
  <c r="D1180" i="1"/>
  <c r="C1181" i="1"/>
  <c r="D1181" i="1"/>
  <c r="C1182" i="1"/>
  <c r="D1182" i="1"/>
  <c r="C1183" i="1"/>
  <c r="D1183" i="1"/>
  <c r="C1184" i="1"/>
  <c r="D1184" i="1"/>
  <c r="C1185" i="1"/>
  <c r="D1185" i="1"/>
  <c r="C1186" i="1"/>
  <c r="D1186" i="1"/>
  <c r="C1187" i="1"/>
  <c r="D1187" i="1"/>
  <c r="C1188" i="1"/>
  <c r="D1188" i="1"/>
  <c r="C1189" i="1"/>
  <c r="D1189" i="1"/>
  <c r="C1190" i="1"/>
  <c r="D1190" i="1"/>
  <c r="C1191" i="1"/>
  <c r="D1191" i="1"/>
  <c r="C1192" i="1"/>
  <c r="D1192" i="1"/>
  <c r="C1193" i="1"/>
  <c r="D1193" i="1"/>
  <c r="C1194" i="1"/>
  <c r="D1194" i="1"/>
  <c r="C1195" i="1"/>
  <c r="D1195" i="1"/>
  <c r="C1196" i="1"/>
  <c r="D1196" i="1"/>
  <c r="C1197" i="1"/>
  <c r="D1197" i="1"/>
  <c r="C1198" i="1"/>
  <c r="D1198" i="1"/>
  <c r="C1199" i="1"/>
  <c r="D1199" i="1"/>
  <c r="C1200" i="1"/>
  <c r="D1200" i="1"/>
  <c r="C1201" i="1"/>
  <c r="D1201" i="1"/>
  <c r="C1202" i="1"/>
  <c r="D1202" i="1"/>
  <c r="C1203" i="1"/>
  <c r="D1203" i="1"/>
  <c r="C1204" i="1"/>
  <c r="D1204" i="1"/>
  <c r="C1205" i="1"/>
  <c r="D1205" i="1"/>
  <c r="C1206" i="1"/>
  <c r="D1206" i="1"/>
  <c r="C1207" i="1"/>
  <c r="D1207" i="1"/>
  <c r="C1208" i="1"/>
  <c r="D1208" i="1"/>
  <c r="C1209" i="1"/>
  <c r="D1209" i="1"/>
  <c r="C1210" i="1"/>
  <c r="D1210" i="1"/>
  <c r="C1211" i="1"/>
  <c r="D1211" i="1"/>
  <c r="C1212" i="1"/>
  <c r="D1212" i="1"/>
  <c r="C1213" i="1"/>
  <c r="D1213" i="1"/>
  <c r="C1214" i="1"/>
  <c r="D1214" i="1"/>
  <c r="C1215" i="1"/>
  <c r="D1215" i="1"/>
  <c r="C1216" i="1"/>
  <c r="D1216" i="1"/>
  <c r="C1217" i="1"/>
  <c r="D1217" i="1"/>
  <c r="C1218" i="1"/>
  <c r="D1218" i="1"/>
  <c r="C1219" i="1"/>
  <c r="D1219" i="1"/>
  <c r="C1220" i="1"/>
  <c r="D1220" i="1"/>
  <c r="C1221" i="1"/>
  <c r="D1221" i="1"/>
  <c r="C1222" i="1"/>
  <c r="D1222" i="1"/>
  <c r="C1223" i="1"/>
  <c r="D1223" i="1"/>
  <c r="C1224" i="1"/>
  <c r="D1224" i="1"/>
  <c r="C1225" i="1"/>
  <c r="D1225" i="1"/>
  <c r="C1226" i="1"/>
  <c r="D1226" i="1"/>
  <c r="C1227" i="1"/>
  <c r="D1227" i="1"/>
  <c r="C1228" i="1"/>
  <c r="D1228" i="1"/>
  <c r="C1229" i="1"/>
  <c r="D1229" i="1"/>
  <c r="C1230" i="1"/>
  <c r="D1230" i="1"/>
  <c r="C1231" i="1"/>
  <c r="D1231" i="1"/>
  <c r="C1232" i="1"/>
  <c r="D1232" i="1"/>
  <c r="C1233" i="1"/>
  <c r="D1233" i="1"/>
  <c r="C1234" i="1"/>
  <c r="D1234" i="1"/>
  <c r="C1235" i="1"/>
  <c r="D1235" i="1"/>
  <c r="C1236" i="1"/>
  <c r="D1236" i="1"/>
  <c r="C1237" i="1"/>
  <c r="D1237" i="1"/>
  <c r="C1238" i="1"/>
  <c r="D1238" i="1"/>
  <c r="C1239" i="1"/>
  <c r="D1239" i="1"/>
  <c r="C1240" i="1"/>
  <c r="D1240" i="1"/>
  <c r="C1241" i="1"/>
  <c r="D1241" i="1"/>
  <c r="C1242" i="1"/>
  <c r="D1242" i="1"/>
  <c r="C1243" i="1"/>
  <c r="D1243" i="1"/>
  <c r="C1244" i="1"/>
  <c r="D1244" i="1"/>
  <c r="C1245" i="1"/>
  <c r="D1245" i="1"/>
  <c r="C1246" i="1"/>
  <c r="D1246" i="1"/>
  <c r="C1247" i="1"/>
  <c r="D1247" i="1"/>
  <c r="C1248" i="1"/>
  <c r="D1248" i="1"/>
  <c r="C1249" i="1"/>
  <c r="D1249" i="1"/>
  <c r="C1250" i="1"/>
  <c r="D1250" i="1"/>
  <c r="C1251" i="1"/>
  <c r="D1251" i="1"/>
  <c r="C1252" i="1"/>
  <c r="D1252" i="1"/>
  <c r="C1253" i="1"/>
  <c r="D1253" i="1"/>
  <c r="C1254" i="1"/>
  <c r="D1254" i="1"/>
  <c r="C1255" i="1"/>
  <c r="D1255" i="1"/>
  <c r="C1256" i="1"/>
  <c r="D1256" i="1"/>
  <c r="C1257" i="1"/>
  <c r="D1257" i="1"/>
  <c r="C1258" i="1"/>
  <c r="D1258" i="1"/>
  <c r="C1259" i="1"/>
  <c r="D1259" i="1"/>
  <c r="C1260" i="1"/>
  <c r="D1260" i="1"/>
  <c r="C1261" i="1"/>
  <c r="D1261" i="1"/>
  <c r="C1262" i="1"/>
  <c r="D1262" i="1"/>
  <c r="C1263" i="1"/>
  <c r="D1263" i="1"/>
  <c r="C1264" i="1"/>
  <c r="D1264" i="1"/>
  <c r="C1265" i="1"/>
  <c r="D1265" i="1"/>
  <c r="C1266" i="1"/>
  <c r="D1266" i="1"/>
  <c r="C1267" i="1"/>
  <c r="D1267" i="1"/>
  <c r="C1268" i="1"/>
  <c r="D1268" i="1"/>
  <c r="C1269" i="1"/>
  <c r="D1269" i="1"/>
  <c r="C1270" i="1"/>
  <c r="D1270" i="1"/>
  <c r="C1271" i="1"/>
  <c r="D1271" i="1"/>
  <c r="C1272" i="1"/>
  <c r="D1272" i="1"/>
  <c r="C1273" i="1"/>
  <c r="D1273" i="1"/>
  <c r="C1274" i="1"/>
  <c r="D1274" i="1"/>
  <c r="C1275" i="1"/>
  <c r="D1275" i="1"/>
  <c r="C1276" i="1"/>
  <c r="D1276" i="1"/>
  <c r="C1277" i="1"/>
  <c r="D1277" i="1"/>
  <c r="C1278" i="1"/>
  <c r="D1278" i="1"/>
  <c r="C1279" i="1"/>
  <c r="D1279" i="1"/>
  <c r="C1280" i="1"/>
  <c r="D1280" i="1"/>
  <c r="C1281" i="1"/>
  <c r="D1281" i="1"/>
  <c r="C1282" i="1"/>
  <c r="D1282" i="1"/>
  <c r="C1283" i="1"/>
  <c r="D1283" i="1"/>
  <c r="C1284" i="1"/>
  <c r="D1284" i="1"/>
  <c r="C1285" i="1"/>
  <c r="D1285" i="1"/>
  <c r="C1286" i="1"/>
  <c r="D1286" i="1"/>
  <c r="C1287" i="1"/>
  <c r="D1287" i="1"/>
  <c r="C1288" i="1"/>
  <c r="D1288" i="1"/>
  <c r="C1289" i="1"/>
  <c r="D1289" i="1"/>
  <c r="C1290" i="1"/>
  <c r="D1290" i="1"/>
  <c r="C1291" i="1"/>
  <c r="D1291" i="1"/>
  <c r="C1292" i="1"/>
  <c r="D1292" i="1"/>
  <c r="C1293" i="1"/>
  <c r="D1293" i="1"/>
  <c r="C1294" i="1"/>
  <c r="D1294" i="1"/>
  <c r="C1295" i="1"/>
  <c r="D1295" i="1"/>
  <c r="C1296" i="1"/>
  <c r="D1296" i="1"/>
  <c r="C1297" i="1"/>
  <c r="D1297" i="1"/>
  <c r="C1298" i="1"/>
  <c r="D1298" i="1"/>
  <c r="C1299" i="1"/>
  <c r="D1299" i="1"/>
  <c r="C1300" i="1"/>
  <c r="D1300" i="1"/>
  <c r="C1301" i="1"/>
  <c r="D1301" i="1"/>
  <c r="C1302" i="1"/>
  <c r="D1302" i="1"/>
  <c r="C1303" i="1"/>
  <c r="D1303" i="1"/>
  <c r="C1304" i="1"/>
  <c r="D1304" i="1"/>
  <c r="C1305" i="1"/>
  <c r="D1305" i="1"/>
  <c r="C1306" i="1"/>
  <c r="D1306" i="1"/>
  <c r="C1307" i="1"/>
  <c r="D1307" i="1"/>
  <c r="C1308" i="1"/>
  <c r="D1308" i="1"/>
  <c r="C1309" i="1"/>
  <c r="D1309" i="1"/>
  <c r="C1310" i="1"/>
  <c r="D1310" i="1"/>
  <c r="C1311" i="1"/>
  <c r="D1311" i="1"/>
  <c r="C1312" i="1"/>
  <c r="D1312" i="1"/>
  <c r="C1313" i="1"/>
  <c r="D1313" i="1"/>
  <c r="C1314" i="1"/>
  <c r="D1314" i="1"/>
  <c r="C1315" i="1"/>
  <c r="D1315" i="1"/>
  <c r="C1316" i="1"/>
  <c r="D1316" i="1"/>
  <c r="C1317" i="1"/>
  <c r="D1317" i="1"/>
  <c r="C1318" i="1"/>
  <c r="D1318" i="1"/>
  <c r="C1319" i="1"/>
  <c r="D1319" i="1"/>
  <c r="C1320" i="1"/>
  <c r="D1320" i="1"/>
  <c r="C1321" i="1"/>
  <c r="D1321" i="1"/>
  <c r="C1322" i="1"/>
  <c r="D1322" i="1"/>
  <c r="C1323" i="1"/>
  <c r="D1323" i="1"/>
  <c r="C1324" i="1"/>
  <c r="D1324" i="1"/>
  <c r="C1325" i="1"/>
  <c r="D1325" i="1"/>
  <c r="C1326" i="1"/>
  <c r="D1326" i="1"/>
  <c r="C1327" i="1"/>
  <c r="D1327" i="1"/>
  <c r="C1328" i="1"/>
  <c r="D1328" i="1"/>
  <c r="C1329" i="1"/>
  <c r="D1329" i="1"/>
  <c r="C1330" i="1"/>
  <c r="D1330" i="1"/>
  <c r="C1331" i="1"/>
  <c r="D1331" i="1"/>
  <c r="C1332" i="1"/>
  <c r="D1332" i="1"/>
  <c r="C1333" i="1"/>
  <c r="D1333" i="1"/>
  <c r="C1334" i="1"/>
  <c r="D1334" i="1"/>
  <c r="C1335" i="1"/>
  <c r="D1335" i="1"/>
  <c r="C1336" i="1"/>
  <c r="D1336" i="1"/>
  <c r="C1337" i="1"/>
  <c r="D1337" i="1"/>
  <c r="C1338" i="1"/>
  <c r="D1338" i="1"/>
  <c r="C1339" i="1"/>
  <c r="D1339" i="1"/>
  <c r="C1340" i="1"/>
  <c r="D1340" i="1"/>
  <c r="C1341" i="1"/>
  <c r="D1341" i="1"/>
  <c r="C1342" i="1"/>
  <c r="D1342" i="1"/>
  <c r="C1343" i="1"/>
  <c r="D1343" i="1"/>
  <c r="C1344" i="1"/>
  <c r="D1344" i="1"/>
  <c r="C1345" i="1"/>
  <c r="D1345" i="1"/>
  <c r="C1346" i="1"/>
  <c r="D1346" i="1"/>
  <c r="C1347" i="1"/>
  <c r="D1347" i="1"/>
  <c r="C1348" i="1"/>
  <c r="D1348" i="1"/>
  <c r="C1349" i="1"/>
  <c r="D1349" i="1"/>
  <c r="C1350" i="1"/>
  <c r="D1350" i="1"/>
  <c r="C1351" i="1"/>
  <c r="D1351" i="1"/>
  <c r="C1352" i="1"/>
  <c r="D1352" i="1"/>
  <c r="C1353" i="1"/>
  <c r="D1353" i="1"/>
  <c r="C1354" i="1"/>
  <c r="D1354" i="1"/>
  <c r="C1355" i="1"/>
  <c r="D1355" i="1"/>
  <c r="C1356" i="1"/>
  <c r="D1356" i="1"/>
  <c r="C1357" i="1"/>
  <c r="D1357" i="1"/>
  <c r="C1358" i="1"/>
  <c r="D1358" i="1"/>
  <c r="C1359" i="1"/>
  <c r="D1359" i="1"/>
  <c r="C1360" i="1"/>
  <c r="D1360" i="1"/>
  <c r="C1361" i="1"/>
  <c r="D1361" i="1"/>
  <c r="C1362" i="1"/>
  <c r="D1362" i="1"/>
  <c r="C1363" i="1"/>
  <c r="D1363" i="1"/>
  <c r="C1364" i="1"/>
  <c r="D1364" i="1"/>
  <c r="C1365" i="1"/>
  <c r="D1365" i="1"/>
  <c r="C1366" i="1"/>
  <c r="D1366" i="1"/>
  <c r="C1367" i="1"/>
  <c r="D1367" i="1"/>
  <c r="C1368" i="1"/>
  <c r="D1368" i="1"/>
  <c r="C1369" i="1"/>
  <c r="D1369" i="1"/>
  <c r="C1370" i="1"/>
  <c r="D1370" i="1"/>
  <c r="C1371" i="1"/>
  <c r="D1371" i="1"/>
  <c r="C1372" i="1"/>
  <c r="D1372" i="1"/>
  <c r="C1373" i="1"/>
  <c r="D1373" i="1"/>
  <c r="C1374" i="1"/>
  <c r="D1374" i="1"/>
  <c r="C1375" i="1"/>
  <c r="D1375" i="1"/>
  <c r="C1376" i="1"/>
  <c r="D1376" i="1"/>
  <c r="C1377" i="1"/>
  <c r="D1377" i="1"/>
  <c r="C1378" i="1"/>
  <c r="D1378" i="1"/>
  <c r="C1379" i="1"/>
  <c r="D1379" i="1"/>
  <c r="C1380" i="1"/>
  <c r="D1380" i="1"/>
  <c r="C1381" i="1"/>
  <c r="D1381" i="1"/>
  <c r="C1382" i="1"/>
  <c r="D1382" i="1"/>
  <c r="C1383" i="1"/>
  <c r="D1383" i="1"/>
  <c r="C1384" i="1"/>
  <c r="D1384" i="1"/>
  <c r="C1385" i="1"/>
  <c r="D1385" i="1"/>
  <c r="C1386" i="1"/>
  <c r="D1386" i="1"/>
  <c r="C1387" i="1"/>
  <c r="D1387" i="1"/>
  <c r="C1388" i="1"/>
  <c r="D1388" i="1"/>
  <c r="C1389" i="1"/>
  <c r="D1389" i="1"/>
  <c r="C1390" i="1"/>
  <c r="D1390" i="1"/>
  <c r="C1391" i="1"/>
  <c r="D1391" i="1"/>
  <c r="C1392" i="1"/>
  <c r="D1392" i="1"/>
  <c r="C1393" i="1"/>
  <c r="D1393" i="1"/>
  <c r="C1394" i="1"/>
  <c r="D1394" i="1"/>
  <c r="C1395" i="1"/>
  <c r="D1395" i="1"/>
  <c r="C1396" i="1"/>
  <c r="D1396" i="1"/>
  <c r="C1397" i="1"/>
  <c r="D1397" i="1"/>
  <c r="C1398" i="1"/>
  <c r="D1398" i="1"/>
  <c r="C1399" i="1"/>
  <c r="D1399" i="1"/>
  <c r="C1400" i="1"/>
  <c r="D1400" i="1"/>
  <c r="C1401" i="1"/>
  <c r="D1401" i="1"/>
  <c r="C1402" i="1"/>
  <c r="D1402" i="1"/>
  <c r="C1403" i="1"/>
  <c r="D1403" i="1"/>
  <c r="C1404" i="1"/>
  <c r="D1404" i="1"/>
  <c r="C1405" i="1"/>
  <c r="D1405" i="1"/>
  <c r="C1406" i="1"/>
  <c r="D1406" i="1"/>
  <c r="C1407" i="1"/>
  <c r="D1407" i="1"/>
  <c r="C1408" i="1"/>
  <c r="D1408" i="1"/>
  <c r="C1409" i="1"/>
  <c r="D1409" i="1"/>
  <c r="C1410" i="1"/>
  <c r="D1410" i="1"/>
  <c r="C1411" i="1"/>
  <c r="D1411" i="1"/>
  <c r="C1412" i="1"/>
  <c r="D1412" i="1"/>
  <c r="C1413" i="1"/>
  <c r="D1413" i="1"/>
  <c r="C1414" i="1"/>
  <c r="D1414" i="1"/>
  <c r="C1415" i="1"/>
  <c r="D1415" i="1"/>
  <c r="C1416" i="1"/>
  <c r="D1416" i="1"/>
  <c r="C1417" i="1"/>
  <c r="D1417" i="1"/>
  <c r="C1418" i="1"/>
  <c r="D1418" i="1"/>
  <c r="C1419" i="1"/>
  <c r="D1419" i="1"/>
  <c r="C1420" i="1"/>
  <c r="D1420" i="1"/>
  <c r="C1421" i="1"/>
  <c r="D1421" i="1"/>
  <c r="C1422" i="1"/>
  <c r="D1422" i="1"/>
  <c r="C1423" i="1"/>
  <c r="D1423" i="1"/>
  <c r="C1424" i="1"/>
  <c r="D1424" i="1"/>
  <c r="C1425" i="1"/>
  <c r="D1425" i="1"/>
  <c r="C1426" i="1"/>
  <c r="D1426" i="1"/>
  <c r="C1427" i="1"/>
  <c r="D1427" i="1"/>
  <c r="C1428" i="1"/>
  <c r="D1428" i="1"/>
  <c r="C1429" i="1"/>
  <c r="D1429" i="1"/>
  <c r="C1430" i="1"/>
  <c r="D1430" i="1"/>
  <c r="C1431" i="1"/>
  <c r="D1431" i="1"/>
  <c r="C1432" i="1"/>
  <c r="D1432" i="1"/>
  <c r="C1433" i="1"/>
  <c r="D1433" i="1"/>
  <c r="C1434" i="1"/>
  <c r="D1434" i="1"/>
  <c r="C1435" i="1"/>
  <c r="D1435" i="1"/>
  <c r="C1436" i="1"/>
  <c r="D1436" i="1"/>
  <c r="C1437" i="1"/>
  <c r="D1437" i="1"/>
  <c r="C1438" i="1"/>
  <c r="D1438" i="1"/>
  <c r="C1439" i="1"/>
  <c r="D1439" i="1"/>
  <c r="C1440" i="1"/>
  <c r="D1440" i="1"/>
  <c r="C1441" i="1"/>
  <c r="D1441" i="1"/>
  <c r="C1442" i="1"/>
  <c r="D1442" i="1"/>
  <c r="C1443" i="1"/>
  <c r="D1443" i="1"/>
  <c r="C1444" i="1"/>
  <c r="D1444" i="1"/>
  <c r="C1445" i="1"/>
  <c r="D1445" i="1"/>
  <c r="C1446" i="1"/>
  <c r="D1446" i="1"/>
  <c r="C1447" i="1"/>
  <c r="D1447" i="1"/>
  <c r="C1448" i="1"/>
  <c r="D1448" i="1"/>
  <c r="C1449" i="1"/>
  <c r="D1449" i="1"/>
  <c r="C1450" i="1"/>
  <c r="D1450" i="1"/>
  <c r="C1451" i="1"/>
  <c r="D1451" i="1"/>
  <c r="C1452" i="1"/>
  <c r="D1452" i="1"/>
  <c r="C1453" i="1"/>
  <c r="D1453" i="1"/>
  <c r="C1454" i="1"/>
  <c r="D1454" i="1"/>
  <c r="C1455" i="1"/>
  <c r="D1455" i="1"/>
  <c r="C1456" i="1"/>
  <c r="D1456" i="1"/>
  <c r="C1457" i="1"/>
  <c r="D1457" i="1"/>
  <c r="C1458" i="1"/>
  <c r="D1458" i="1"/>
  <c r="C1459" i="1"/>
  <c r="D1459" i="1"/>
  <c r="C1460" i="1"/>
  <c r="D1460" i="1"/>
  <c r="C1461" i="1"/>
  <c r="D1461" i="1"/>
  <c r="C1462" i="1"/>
  <c r="D1462" i="1"/>
  <c r="C1463" i="1"/>
  <c r="D1463" i="1"/>
  <c r="C1464" i="1"/>
  <c r="D1464" i="1"/>
  <c r="C1465" i="1"/>
  <c r="D1465" i="1"/>
  <c r="C1466" i="1"/>
  <c r="D1466" i="1"/>
  <c r="C1467" i="1"/>
  <c r="D1467" i="1"/>
  <c r="C1468" i="1"/>
  <c r="D1468" i="1"/>
  <c r="C1469" i="1"/>
  <c r="D1469" i="1"/>
  <c r="C1470" i="1"/>
  <c r="D1470" i="1"/>
  <c r="C1471" i="1"/>
  <c r="D1471" i="1"/>
  <c r="C1472" i="1"/>
  <c r="D1472" i="1"/>
  <c r="C1473" i="1"/>
  <c r="D1473" i="1"/>
  <c r="C1474" i="1"/>
  <c r="D1474" i="1"/>
  <c r="C1475" i="1"/>
  <c r="D1475" i="1"/>
  <c r="C1476" i="1"/>
  <c r="D1476" i="1"/>
  <c r="C1477" i="1"/>
  <c r="D1477" i="1"/>
  <c r="C1478" i="1"/>
  <c r="D1478" i="1"/>
  <c r="C1479" i="1"/>
  <c r="D1479" i="1"/>
  <c r="C1480" i="1"/>
  <c r="D1480" i="1"/>
  <c r="C1481" i="1"/>
  <c r="D1481" i="1"/>
  <c r="C1482" i="1"/>
  <c r="D1482" i="1"/>
  <c r="C1483" i="1"/>
  <c r="D1483" i="1"/>
  <c r="C1484" i="1"/>
  <c r="D1484" i="1"/>
  <c r="C1485" i="1"/>
  <c r="D1485" i="1"/>
  <c r="C1486" i="1"/>
  <c r="D1486" i="1"/>
  <c r="C1487" i="1"/>
  <c r="D1487" i="1"/>
  <c r="C1488" i="1"/>
  <c r="D1488" i="1"/>
  <c r="C1489" i="1"/>
  <c r="D1489" i="1"/>
  <c r="C1490" i="1"/>
  <c r="D1490" i="1"/>
  <c r="C1491" i="1"/>
  <c r="D1491" i="1"/>
  <c r="C1492" i="1"/>
  <c r="D1492" i="1"/>
  <c r="C1493" i="1"/>
  <c r="D1493" i="1"/>
  <c r="C1494" i="1"/>
  <c r="D1494" i="1"/>
  <c r="C1495" i="1"/>
  <c r="D1495" i="1"/>
  <c r="C1496" i="1"/>
  <c r="D1496" i="1"/>
  <c r="C1497" i="1"/>
  <c r="D1497" i="1"/>
  <c r="C1498" i="1"/>
  <c r="D1498" i="1"/>
  <c r="C1499" i="1"/>
  <c r="D1499" i="1"/>
  <c r="C1500" i="1"/>
  <c r="D1500" i="1"/>
  <c r="C1501" i="1"/>
  <c r="D1501" i="1"/>
  <c r="C1502" i="1"/>
  <c r="D1502" i="1"/>
  <c r="C1503" i="1"/>
  <c r="D1503" i="1"/>
  <c r="C1504" i="1"/>
  <c r="D1504" i="1"/>
  <c r="C1505" i="1"/>
  <c r="D1505" i="1"/>
  <c r="C1506" i="1"/>
  <c r="D1506" i="1"/>
  <c r="C1507" i="1"/>
  <c r="D1507" i="1"/>
  <c r="C1508" i="1"/>
  <c r="D1508" i="1"/>
  <c r="C1509" i="1"/>
  <c r="D1509" i="1"/>
  <c r="C1510" i="1"/>
  <c r="D1510" i="1"/>
  <c r="C1511" i="1"/>
  <c r="D1511" i="1"/>
  <c r="C1512" i="1"/>
  <c r="D1512" i="1"/>
  <c r="C1513" i="1"/>
  <c r="D1513" i="1"/>
  <c r="C1514" i="1"/>
  <c r="D1514" i="1"/>
  <c r="C1515" i="1"/>
  <c r="D1515" i="1"/>
  <c r="C1516" i="1"/>
  <c r="D1516" i="1"/>
  <c r="C1517" i="1"/>
  <c r="D1517" i="1"/>
  <c r="C1518" i="1"/>
  <c r="D1518" i="1"/>
  <c r="C1519" i="1"/>
  <c r="D1519" i="1"/>
  <c r="C1520" i="1"/>
  <c r="D1520" i="1"/>
  <c r="C1521" i="1"/>
  <c r="D1521" i="1"/>
  <c r="C1522" i="1"/>
  <c r="D1522" i="1"/>
  <c r="C1523" i="1"/>
  <c r="D1523" i="1"/>
  <c r="C1524" i="1"/>
  <c r="D1524" i="1"/>
  <c r="C1525" i="1"/>
  <c r="D1525" i="1"/>
  <c r="C1526" i="1"/>
  <c r="D1526" i="1"/>
  <c r="C1527" i="1"/>
  <c r="D1527" i="1"/>
  <c r="C1528" i="1"/>
  <c r="D1528" i="1"/>
  <c r="C1529" i="1"/>
  <c r="D1529" i="1"/>
  <c r="C1530" i="1"/>
  <c r="D1530" i="1"/>
  <c r="C1531" i="1"/>
  <c r="D1531" i="1"/>
  <c r="C1532" i="1"/>
  <c r="D1532" i="1"/>
  <c r="C1533" i="1"/>
  <c r="D1533" i="1"/>
  <c r="C1534" i="1"/>
  <c r="D1534" i="1"/>
  <c r="C1535" i="1"/>
  <c r="D1535" i="1"/>
  <c r="C1536" i="1"/>
  <c r="D1536" i="1"/>
  <c r="C1537" i="1"/>
  <c r="D1537" i="1"/>
  <c r="C1538" i="1"/>
  <c r="D1538" i="1"/>
  <c r="C1539" i="1"/>
  <c r="D1539" i="1"/>
  <c r="C1540" i="1"/>
  <c r="D1540" i="1"/>
  <c r="C1541" i="1"/>
  <c r="D1541" i="1"/>
  <c r="C1542" i="1"/>
  <c r="D1542" i="1"/>
  <c r="C1543" i="1"/>
  <c r="D1543" i="1"/>
  <c r="C1544" i="1"/>
  <c r="D1544" i="1"/>
  <c r="C1545" i="1"/>
  <c r="D1545" i="1"/>
  <c r="C1546" i="1"/>
  <c r="D1546" i="1"/>
  <c r="C1547" i="1"/>
  <c r="D1547" i="1"/>
  <c r="C1548" i="1"/>
  <c r="D1548" i="1"/>
  <c r="C1549" i="1"/>
  <c r="D1549" i="1"/>
  <c r="C1550" i="1"/>
  <c r="D1550" i="1"/>
  <c r="C1551" i="1"/>
  <c r="D1551" i="1"/>
  <c r="C1552" i="1"/>
  <c r="D1552" i="1"/>
  <c r="C1553" i="1"/>
  <c r="D1553" i="1"/>
  <c r="C1554" i="1"/>
  <c r="D1554" i="1"/>
  <c r="C1555" i="1"/>
  <c r="D1555" i="1"/>
  <c r="C1556" i="1"/>
  <c r="D1556" i="1"/>
  <c r="C1557" i="1"/>
  <c r="D1557" i="1"/>
  <c r="C1558" i="1"/>
  <c r="D1558" i="1"/>
  <c r="C1559" i="1"/>
  <c r="D1559" i="1"/>
  <c r="C1560" i="1"/>
  <c r="D1560" i="1"/>
  <c r="C1561" i="1"/>
  <c r="D1561" i="1"/>
  <c r="C1562" i="1"/>
  <c r="D1562" i="1"/>
  <c r="C1563" i="1"/>
  <c r="D1563" i="1"/>
  <c r="C1564" i="1"/>
  <c r="D1564" i="1"/>
  <c r="C1565" i="1"/>
  <c r="D1565" i="1"/>
  <c r="C1566" i="1"/>
  <c r="D1566" i="1"/>
  <c r="C1567" i="1"/>
  <c r="D1567" i="1"/>
  <c r="C1568" i="1"/>
  <c r="D1568" i="1"/>
  <c r="C1569" i="1"/>
  <c r="D1569" i="1"/>
  <c r="C1570" i="1"/>
  <c r="D1570" i="1"/>
  <c r="C1571" i="1"/>
  <c r="D1571" i="1"/>
  <c r="C1572" i="1"/>
  <c r="D1572" i="1"/>
  <c r="C1573" i="1"/>
  <c r="D1573" i="1"/>
  <c r="C1574" i="1"/>
  <c r="D1574" i="1"/>
  <c r="C1575" i="1"/>
  <c r="D1575" i="1"/>
  <c r="C1576" i="1"/>
  <c r="D1576" i="1"/>
  <c r="C1577" i="1"/>
  <c r="D1577" i="1"/>
  <c r="C1578" i="1"/>
  <c r="D1578" i="1"/>
  <c r="C1579" i="1"/>
  <c r="D1579" i="1"/>
  <c r="C1580" i="1"/>
  <c r="D1580" i="1"/>
  <c r="C1581" i="1"/>
  <c r="D1581" i="1"/>
  <c r="C1582" i="1"/>
  <c r="D1582" i="1"/>
  <c r="C1583" i="1"/>
  <c r="D1583" i="1"/>
  <c r="C1584" i="1"/>
  <c r="D1584" i="1"/>
  <c r="C1585" i="1"/>
  <c r="D1585" i="1"/>
  <c r="C1586" i="1"/>
  <c r="D1586" i="1"/>
  <c r="C1587" i="1"/>
  <c r="D1587" i="1"/>
  <c r="C1588" i="1"/>
  <c r="D1588" i="1"/>
  <c r="C1589" i="1"/>
  <c r="D1589" i="1"/>
  <c r="C1590" i="1"/>
  <c r="D1590" i="1"/>
  <c r="C1591" i="1"/>
  <c r="D1591" i="1"/>
  <c r="C1592" i="1"/>
  <c r="D1592" i="1"/>
  <c r="C1593" i="1"/>
  <c r="D1593" i="1"/>
  <c r="C1594" i="1"/>
  <c r="D1594" i="1"/>
  <c r="C1595" i="1"/>
  <c r="D1595" i="1"/>
  <c r="C1596" i="1"/>
  <c r="D1596" i="1"/>
  <c r="C1597" i="1"/>
  <c r="D1597" i="1"/>
  <c r="C1598" i="1"/>
  <c r="D1598" i="1"/>
  <c r="C1599" i="1"/>
  <c r="D1599" i="1"/>
  <c r="C1600" i="1"/>
  <c r="D1600" i="1"/>
  <c r="C1601" i="1"/>
  <c r="D1601" i="1"/>
  <c r="C1602" i="1"/>
  <c r="D1602" i="1"/>
  <c r="C1603" i="1"/>
  <c r="D1603" i="1"/>
  <c r="C1604" i="1"/>
  <c r="D1604" i="1"/>
  <c r="C1605" i="1"/>
  <c r="D1605" i="1"/>
  <c r="C1606" i="1"/>
  <c r="D1606" i="1"/>
  <c r="C1607" i="1"/>
  <c r="D1607" i="1"/>
  <c r="C1608" i="1"/>
  <c r="D1608" i="1"/>
  <c r="C1609" i="1"/>
  <c r="D1609" i="1"/>
  <c r="C1610" i="1"/>
  <c r="D1610" i="1"/>
  <c r="C1611" i="1"/>
  <c r="D1611" i="1"/>
  <c r="C1612" i="1"/>
  <c r="D1612" i="1"/>
  <c r="C1613" i="1"/>
  <c r="D1613" i="1"/>
  <c r="C1614" i="1"/>
  <c r="D1614" i="1"/>
  <c r="C1615" i="1"/>
  <c r="D1615" i="1"/>
  <c r="C1616" i="1"/>
  <c r="D1616" i="1"/>
  <c r="C1617" i="1"/>
  <c r="D1617" i="1"/>
  <c r="C1618" i="1"/>
  <c r="D1618" i="1"/>
  <c r="C1619" i="1"/>
  <c r="D1619" i="1"/>
  <c r="C1620" i="1"/>
  <c r="D1620" i="1"/>
  <c r="C1621" i="1"/>
  <c r="D1621" i="1"/>
  <c r="C1622" i="1"/>
  <c r="D1622" i="1"/>
  <c r="C1623" i="1"/>
  <c r="D1623" i="1"/>
  <c r="C1624" i="1"/>
  <c r="D1624" i="1"/>
  <c r="C1625" i="1"/>
  <c r="D1625" i="1"/>
  <c r="C1626" i="1"/>
  <c r="D1626" i="1"/>
  <c r="C1627" i="1"/>
  <c r="D1627" i="1"/>
  <c r="C1628" i="1"/>
  <c r="D1628" i="1"/>
  <c r="C1629" i="1"/>
  <c r="D1629" i="1"/>
  <c r="C1630" i="1"/>
  <c r="D1630" i="1"/>
  <c r="C1631" i="1"/>
  <c r="D1631" i="1"/>
  <c r="C1632" i="1"/>
  <c r="D1632" i="1"/>
  <c r="C1633" i="1"/>
  <c r="D1633" i="1"/>
  <c r="C1634" i="1"/>
  <c r="D1634" i="1"/>
  <c r="C1635" i="1"/>
  <c r="D1635" i="1"/>
  <c r="C1636" i="1"/>
  <c r="D1636" i="1"/>
  <c r="C1637" i="1"/>
  <c r="D1637" i="1"/>
  <c r="C1638" i="1"/>
  <c r="D1638" i="1"/>
  <c r="C1639" i="1"/>
  <c r="D1639" i="1"/>
  <c r="C1640" i="1"/>
  <c r="D1640" i="1"/>
  <c r="C1641" i="1"/>
  <c r="D1641" i="1"/>
  <c r="C1642" i="1"/>
  <c r="D1642" i="1"/>
  <c r="C1643" i="1"/>
  <c r="D1643" i="1"/>
  <c r="C1644" i="1"/>
  <c r="D1644" i="1"/>
  <c r="C1645" i="1"/>
  <c r="D1645" i="1"/>
  <c r="C1646" i="1"/>
  <c r="D1646" i="1"/>
  <c r="C1647" i="1"/>
  <c r="D1647" i="1"/>
  <c r="C1648" i="1"/>
  <c r="D1648" i="1"/>
  <c r="C1649" i="1"/>
  <c r="D1649" i="1"/>
  <c r="C1650" i="1"/>
  <c r="D1650" i="1"/>
  <c r="C1651" i="1"/>
  <c r="D1651" i="1"/>
  <c r="C1652" i="1"/>
  <c r="D1652" i="1"/>
  <c r="C1653" i="1"/>
  <c r="D1653" i="1"/>
  <c r="C1654" i="1"/>
  <c r="D1654" i="1"/>
  <c r="C1655" i="1"/>
  <c r="D1655" i="1"/>
  <c r="C1656" i="1"/>
  <c r="D1656" i="1"/>
  <c r="C1657" i="1"/>
  <c r="D1657" i="1"/>
  <c r="C1658" i="1"/>
  <c r="D1658" i="1"/>
  <c r="C1659" i="1"/>
  <c r="D1659" i="1"/>
  <c r="C1660" i="1"/>
  <c r="D1660" i="1"/>
  <c r="C1661" i="1"/>
  <c r="D1661" i="1"/>
  <c r="C1662" i="1"/>
  <c r="D1662" i="1"/>
  <c r="C1663" i="1"/>
  <c r="D1663" i="1"/>
  <c r="C1664" i="1"/>
  <c r="D1664" i="1"/>
  <c r="C1665" i="1"/>
  <c r="D1665" i="1"/>
  <c r="C1666" i="1"/>
  <c r="D1666" i="1"/>
  <c r="C1667" i="1"/>
  <c r="D1667" i="1"/>
  <c r="C1668" i="1"/>
  <c r="D1668" i="1"/>
  <c r="C1669" i="1"/>
  <c r="D1669" i="1"/>
  <c r="C1670" i="1"/>
  <c r="D1670" i="1"/>
  <c r="C1671" i="1"/>
  <c r="D1671" i="1"/>
  <c r="C1672" i="1"/>
  <c r="D1672" i="1"/>
  <c r="C1673" i="1"/>
  <c r="D1673" i="1"/>
  <c r="C1674" i="1"/>
  <c r="D1674" i="1"/>
  <c r="C1675" i="1"/>
  <c r="D1675" i="1"/>
  <c r="C1676" i="1"/>
  <c r="D1676" i="1"/>
  <c r="C1677" i="1"/>
  <c r="D1677" i="1"/>
  <c r="C1678" i="1"/>
  <c r="D1678" i="1"/>
  <c r="C1679" i="1"/>
  <c r="D1679" i="1"/>
  <c r="C1680" i="1"/>
  <c r="D1680" i="1"/>
  <c r="C1681" i="1"/>
  <c r="D1681" i="1"/>
  <c r="C1682" i="1"/>
  <c r="D1682" i="1"/>
  <c r="C1683" i="1"/>
  <c r="D1683" i="1"/>
  <c r="C1684" i="1"/>
  <c r="D1684" i="1"/>
  <c r="C1685" i="1"/>
  <c r="D1685" i="1"/>
  <c r="C1686" i="1"/>
  <c r="D1686" i="1"/>
  <c r="C1687" i="1"/>
  <c r="D1687" i="1"/>
  <c r="C1688" i="1"/>
  <c r="D1688" i="1"/>
  <c r="C1689" i="1"/>
  <c r="D1689" i="1"/>
  <c r="C1690" i="1"/>
  <c r="D1690" i="1"/>
  <c r="C1691" i="1"/>
  <c r="D1691" i="1"/>
  <c r="C1692" i="1"/>
  <c r="D1692" i="1"/>
  <c r="C1693" i="1"/>
  <c r="D1693" i="1"/>
  <c r="C1694" i="1"/>
  <c r="D1694" i="1"/>
  <c r="C1695" i="1"/>
  <c r="D1695" i="1"/>
  <c r="C1696" i="1"/>
  <c r="D1696" i="1"/>
  <c r="C1697" i="1"/>
  <c r="D1697" i="1"/>
  <c r="C1698" i="1"/>
  <c r="D1698" i="1"/>
  <c r="C1699" i="1"/>
  <c r="D1699" i="1"/>
  <c r="C1700" i="1"/>
  <c r="D1700" i="1"/>
  <c r="C1701" i="1"/>
  <c r="D1701" i="1"/>
  <c r="C1702" i="1"/>
  <c r="D1702" i="1"/>
  <c r="C1703" i="1"/>
  <c r="D1703" i="1"/>
  <c r="C1704" i="1"/>
  <c r="D1704" i="1"/>
  <c r="C1705" i="1"/>
  <c r="D1705" i="1"/>
  <c r="C1706" i="1"/>
  <c r="D1706" i="1"/>
  <c r="C1707" i="1"/>
  <c r="D1707" i="1"/>
  <c r="C1708" i="1"/>
  <c r="D1708" i="1"/>
  <c r="C1709" i="1"/>
  <c r="D1709" i="1"/>
  <c r="C1710" i="1"/>
  <c r="D1710" i="1"/>
  <c r="C1711" i="1"/>
  <c r="D1711" i="1"/>
  <c r="C1712" i="1"/>
  <c r="D1712" i="1"/>
  <c r="C1713" i="1"/>
  <c r="D1713" i="1"/>
  <c r="C1714" i="1"/>
  <c r="D1714" i="1"/>
  <c r="C1715" i="1"/>
  <c r="D1715" i="1"/>
  <c r="C1716" i="1"/>
  <c r="D1716" i="1"/>
  <c r="C1717" i="1"/>
  <c r="D1717" i="1"/>
  <c r="C1718" i="1"/>
  <c r="D1718" i="1"/>
  <c r="C1719" i="1"/>
  <c r="D1719" i="1"/>
  <c r="C1720" i="1"/>
  <c r="D1720" i="1"/>
  <c r="C1721" i="1"/>
  <c r="D1721" i="1"/>
  <c r="C1722" i="1"/>
  <c r="D1722" i="1"/>
  <c r="C1723" i="1"/>
  <c r="D1723" i="1"/>
  <c r="C1724" i="1"/>
  <c r="D1724" i="1"/>
  <c r="C1725" i="1"/>
  <c r="D1725" i="1"/>
  <c r="C1726" i="1"/>
  <c r="D1726" i="1"/>
  <c r="C1727" i="1"/>
  <c r="D1727" i="1"/>
  <c r="C1728" i="1"/>
  <c r="D1728" i="1"/>
  <c r="C1729" i="1"/>
  <c r="D1729" i="1"/>
  <c r="C1730" i="1"/>
  <c r="D1730" i="1"/>
  <c r="C1731" i="1"/>
  <c r="D1731" i="1"/>
  <c r="C1732" i="1"/>
  <c r="D1732" i="1"/>
  <c r="C1733" i="1"/>
  <c r="D1733" i="1"/>
  <c r="C1734" i="1"/>
  <c r="D1734" i="1"/>
  <c r="C1735" i="1"/>
  <c r="D1735" i="1"/>
  <c r="C1736" i="1"/>
  <c r="D1736" i="1"/>
  <c r="C1737" i="1"/>
  <c r="D1737" i="1"/>
  <c r="C1738" i="1"/>
  <c r="D1738" i="1"/>
  <c r="C1739" i="1"/>
  <c r="D1739" i="1"/>
  <c r="C1740" i="1"/>
  <c r="D1740" i="1"/>
  <c r="C1741" i="1"/>
  <c r="D1741" i="1"/>
  <c r="C1742" i="1"/>
  <c r="D1742" i="1"/>
  <c r="C1743" i="1"/>
  <c r="D1743" i="1"/>
  <c r="C1744" i="1"/>
  <c r="D1744" i="1"/>
  <c r="C1745" i="1"/>
  <c r="D1745" i="1"/>
  <c r="C1746" i="1"/>
  <c r="D1746" i="1"/>
  <c r="C1747" i="1"/>
  <c r="D1747" i="1"/>
  <c r="C1748" i="1"/>
  <c r="D1748" i="1"/>
  <c r="C1749" i="1"/>
  <c r="D1749" i="1"/>
  <c r="C1750" i="1"/>
  <c r="D1750" i="1"/>
  <c r="C1751" i="1"/>
  <c r="D1751" i="1"/>
  <c r="C1752" i="1"/>
  <c r="D1752" i="1"/>
  <c r="C1753" i="1"/>
  <c r="D1753" i="1"/>
  <c r="C1754" i="1"/>
  <c r="D1754" i="1"/>
  <c r="C1755" i="1"/>
  <c r="D1755" i="1"/>
  <c r="C1756" i="1"/>
  <c r="D1756" i="1"/>
  <c r="C1757" i="1"/>
  <c r="D1757" i="1"/>
  <c r="C1758" i="1"/>
  <c r="D1758" i="1"/>
  <c r="C1759" i="1"/>
  <c r="D1759" i="1"/>
  <c r="C1760" i="1"/>
  <c r="D1760" i="1"/>
  <c r="C1761" i="1"/>
  <c r="D1761" i="1"/>
  <c r="C1762" i="1"/>
  <c r="D1762" i="1"/>
  <c r="C1763" i="1"/>
  <c r="D1763" i="1"/>
  <c r="C1764" i="1"/>
  <c r="D1764" i="1"/>
  <c r="C1765" i="1"/>
  <c r="D1765" i="1"/>
  <c r="C1766" i="1"/>
  <c r="D1766" i="1"/>
  <c r="C1767" i="1"/>
  <c r="D1767" i="1"/>
  <c r="C1768" i="1"/>
  <c r="D1768" i="1"/>
  <c r="C1769" i="1"/>
  <c r="D1769" i="1"/>
  <c r="C1770" i="1"/>
  <c r="D1770" i="1"/>
  <c r="C1771" i="1"/>
  <c r="D1771" i="1"/>
  <c r="C1772" i="1"/>
  <c r="D1772" i="1"/>
  <c r="C1773" i="1"/>
  <c r="D1773" i="1"/>
  <c r="C1774" i="1"/>
  <c r="D1774" i="1"/>
  <c r="C1775" i="1"/>
  <c r="D1775" i="1"/>
  <c r="C1776" i="1"/>
  <c r="D1776" i="1"/>
  <c r="C1777" i="1"/>
  <c r="D1777" i="1"/>
  <c r="C1778" i="1"/>
  <c r="D1778" i="1"/>
  <c r="C1779" i="1"/>
  <c r="D1779" i="1"/>
  <c r="C1780" i="1"/>
  <c r="D1780" i="1"/>
  <c r="C1781" i="1"/>
  <c r="D1781" i="1"/>
  <c r="C1782" i="1"/>
  <c r="D1782" i="1"/>
  <c r="C1783" i="1"/>
  <c r="D1783" i="1"/>
  <c r="C1784" i="1"/>
  <c r="D1784" i="1"/>
  <c r="C1785" i="1"/>
  <c r="D1785" i="1"/>
  <c r="C1786" i="1"/>
  <c r="D1786" i="1"/>
  <c r="C1787" i="1"/>
  <c r="D1787" i="1"/>
  <c r="C1788" i="1"/>
  <c r="D1788" i="1"/>
  <c r="C1789" i="1"/>
  <c r="D1789" i="1"/>
  <c r="C1790" i="1"/>
  <c r="D1790" i="1"/>
  <c r="C1791" i="1"/>
  <c r="D1791" i="1"/>
  <c r="C1792" i="1"/>
  <c r="D1792" i="1"/>
  <c r="C1793" i="1"/>
  <c r="D1793" i="1"/>
  <c r="C1794" i="1"/>
  <c r="D1794" i="1"/>
  <c r="C1795" i="1"/>
  <c r="D1795" i="1"/>
  <c r="C1796" i="1"/>
  <c r="D1796" i="1"/>
  <c r="C1797" i="1"/>
  <c r="D1797" i="1"/>
  <c r="C1798" i="1"/>
  <c r="D1798" i="1"/>
  <c r="C1799" i="1"/>
  <c r="D1799" i="1"/>
  <c r="C1800" i="1"/>
  <c r="D1800" i="1"/>
  <c r="C1801" i="1"/>
  <c r="D1801" i="1"/>
  <c r="C1802" i="1"/>
  <c r="D1802" i="1"/>
  <c r="C1803" i="1"/>
  <c r="D1803" i="1"/>
  <c r="C1804" i="1"/>
  <c r="D1804" i="1"/>
  <c r="C1805" i="1"/>
  <c r="D1805" i="1"/>
  <c r="C1806" i="1"/>
  <c r="D1806" i="1"/>
  <c r="C1807" i="1"/>
  <c r="D1807" i="1"/>
  <c r="C1808" i="1"/>
  <c r="D1808" i="1"/>
  <c r="C1809" i="1"/>
  <c r="D1809" i="1"/>
  <c r="C1810" i="1"/>
  <c r="D1810" i="1"/>
  <c r="C1811" i="1"/>
  <c r="D1811" i="1"/>
  <c r="C1812" i="1"/>
  <c r="D1812" i="1"/>
  <c r="C1813" i="1"/>
  <c r="D1813" i="1"/>
  <c r="C1814" i="1"/>
  <c r="D1814" i="1"/>
  <c r="C1815" i="1"/>
  <c r="D1815" i="1"/>
  <c r="C1816" i="1"/>
  <c r="D1816" i="1"/>
  <c r="C1817" i="1"/>
  <c r="D1817" i="1"/>
  <c r="C1818" i="1"/>
  <c r="D1818" i="1"/>
  <c r="C1819" i="1"/>
  <c r="D1819" i="1"/>
  <c r="C1820" i="1"/>
  <c r="D1820" i="1"/>
  <c r="C1821" i="1"/>
  <c r="D1821" i="1"/>
  <c r="C1822" i="1"/>
  <c r="D1822" i="1"/>
  <c r="C1823" i="1"/>
  <c r="D1823" i="1"/>
  <c r="C1824" i="1"/>
  <c r="D1824" i="1"/>
  <c r="C1825" i="1"/>
  <c r="D1825" i="1"/>
  <c r="C1826" i="1"/>
  <c r="D1826" i="1"/>
  <c r="C1827" i="1"/>
  <c r="D1827" i="1"/>
  <c r="C1828" i="1"/>
  <c r="D1828" i="1"/>
  <c r="C1829" i="1"/>
  <c r="D1829" i="1"/>
  <c r="C1830" i="1"/>
  <c r="D1830" i="1"/>
  <c r="C1831" i="1"/>
  <c r="D1831" i="1"/>
  <c r="C1832" i="1"/>
  <c r="D1832" i="1"/>
  <c r="C1833" i="1"/>
  <c r="D1833" i="1"/>
  <c r="C1834" i="1"/>
  <c r="D1834" i="1"/>
  <c r="C1835" i="1"/>
  <c r="D1835" i="1"/>
  <c r="C1836" i="1"/>
  <c r="D1836" i="1"/>
  <c r="C1837" i="1"/>
  <c r="D1837" i="1"/>
  <c r="C1838" i="1"/>
  <c r="D1838" i="1"/>
  <c r="C1839" i="1"/>
  <c r="D1839" i="1"/>
  <c r="C1840" i="1"/>
  <c r="D1840" i="1"/>
  <c r="C1841" i="1"/>
  <c r="D1841" i="1"/>
  <c r="C1842" i="1"/>
  <c r="D1842" i="1"/>
  <c r="C1843" i="1"/>
  <c r="D1843" i="1"/>
  <c r="C1844" i="1"/>
  <c r="D1844" i="1"/>
  <c r="C1845" i="1"/>
  <c r="D1845" i="1"/>
  <c r="C1846" i="1"/>
  <c r="D1846" i="1"/>
  <c r="C1847" i="1"/>
  <c r="D1847" i="1"/>
  <c r="C1848" i="1"/>
  <c r="D1848" i="1"/>
  <c r="C1849" i="1"/>
  <c r="D1849" i="1"/>
  <c r="C1850" i="1"/>
  <c r="D1850" i="1"/>
  <c r="C1851" i="1"/>
  <c r="D1851" i="1"/>
  <c r="C1852" i="1"/>
  <c r="D1852" i="1"/>
  <c r="C1853" i="1"/>
  <c r="D1853" i="1"/>
  <c r="C1854" i="1"/>
  <c r="D1854" i="1"/>
  <c r="C1855" i="1"/>
  <c r="D1855" i="1"/>
  <c r="C1856" i="1"/>
  <c r="D1856" i="1"/>
  <c r="C1857" i="1"/>
  <c r="D1857" i="1"/>
  <c r="C1858" i="1"/>
  <c r="D1858" i="1"/>
  <c r="C1859" i="1"/>
  <c r="D1859" i="1"/>
  <c r="C1860" i="1"/>
  <c r="D1860" i="1"/>
  <c r="C1861" i="1"/>
  <c r="D1861" i="1"/>
  <c r="C1862" i="1"/>
  <c r="D1862" i="1"/>
  <c r="C1863" i="1"/>
  <c r="D1863" i="1"/>
  <c r="C1864" i="1"/>
  <c r="D1864" i="1"/>
  <c r="C1865" i="1"/>
  <c r="D1865" i="1"/>
  <c r="C1866" i="1"/>
  <c r="D1866" i="1"/>
  <c r="C1867" i="1"/>
  <c r="D1867" i="1"/>
  <c r="C1868" i="1"/>
  <c r="D1868" i="1"/>
  <c r="C1869" i="1"/>
  <c r="D1869" i="1"/>
  <c r="C1870" i="1"/>
  <c r="D1870" i="1"/>
  <c r="C1871" i="1"/>
  <c r="D1871" i="1"/>
  <c r="C1872" i="1"/>
  <c r="D1872" i="1"/>
  <c r="C1873" i="1"/>
  <c r="D1873" i="1"/>
  <c r="C1874" i="1"/>
  <c r="D1874" i="1"/>
  <c r="C1875" i="1"/>
  <c r="D1875" i="1"/>
  <c r="C1876" i="1"/>
  <c r="D1876" i="1"/>
  <c r="C1877" i="1"/>
  <c r="D1877" i="1"/>
  <c r="C1878" i="1"/>
  <c r="D1878" i="1"/>
  <c r="C1879" i="1"/>
  <c r="D1879" i="1"/>
  <c r="C1880" i="1"/>
  <c r="D1880" i="1"/>
  <c r="C1881" i="1"/>
  <c r="D1881" i="1"/>
  <c r="C1882" i="1"/>
  <c r="D1882" i="1"/>
  <c r="C1883" i="1"/>
  <c r="D1883" i="1"/>
  <c r="C1884" i="1"/>
  <c r="D1884" i="1"/>
  <c r="C1885" i="1"/>
  <c r="D1885" i="1"/>
  <c r="C1886" i="1"/>
  <c r="D1886" i="1"/>
  <c r="C1887" i="1"/>
  <c r="D1887" i="1"/>
  <c r="C1888" i="1"/>
  <c r="D1888" i="1"/>
  <c r="C1889" i="1"/>
  <c r="D1889" i="1"/>
  <c r="C1890" i="1"/>
  <c r="D1890" i="1"/>
  <c r="C1891" i="1"/>
  <c r="D1891" i="1"/>
  <c r="C1892" i="1"/>
  <c r="D1892" i="1"/>
  <c r="C1893" i="1"/>
  <c r="D1893" i="1"/>
  <c r="C1894" i="1"/>
  <c r="D1894" i="1"/>
  <c r="C1895" i="1"/>
  <c r="D1895" i="1"/>
  <c r="C1896" i="1"/>
  <c r="D1896" i="1"/>
  <c r="C1897" i="1"/>
  <c r="D1897" i="1"/>
  <c r="C1898" i="1"/>
  <c r="D1898" i="1"/>
  <c r="C1899" i="1"/>
  <c r="D1899" i="1"/>
  <c r="C1900" i="1"/>
  <c r="D1900" i="1"/>
  <c r="C1901" i="1"/>
  <c r="D1901" i="1"/>
  <c r="C1902" i="1"/>
  <c r="D1902" i="1"/>
  <c r="C1903" i="1"/>
  <c r="D1903" i="1"/>
  <c r="C1904" i="1"/>
  <c r="D1904" i="1"/>
  <c r="C1905" i="1"/>
  <c r="D1905" i="1"/>
  <c r="C1906" i="1"/>
  <c r="D1906" i="1"/>
  <c r="C1907" i="1"/>
  <c r="D1907" i="1"/>
  <c r="C1908" i="1"/>
  <c r="D1908" i="1"/>
  <c r="C1909" i="1"/>
  <c r="D1909" i="1"/>
  <c r="C1910" i="1"/>
  <c r="D1910" i="1"/>
  <c r="C1911" i="1"/>
  <c r="D1911" i="1"/>
  <c r="C1912" i="1"/>
  <c r="D1912" i="1"/>
  <c r="C1913" i="1"/>
  <c r="D1913" i="1"/>
  <c r="C1914" i="1"/>
  <c r="D1914" i="1"/>
  <c r="C1915" i="1"/>
  <c r="D1915" i="1"/>
  <c r="C1916" i="1"/>
  <c r="D1916" i="1"/>
  <c r="C1917" i="1"/>
  <c r="D1917" i="1"/>
  <c r="C1918" i="1"/>
  <c r="D1918" i="1"/>
  <c r="C1919" i="1"/>
  <c r="D1919" i="1"/>
  <c r="C1920" i="1"/>
  <c r="D1920" i="1"/>
  <c r="C1921" i="1"/>
  <c r="D1921" i="1"/>
  <c r="C1922" i="1"/>
  <c r="D1922" i="1"/>
  <c r="C1923" i="1"/>
  <c r="D1923" i="1"/>
  <c r="C1924" i="1"/>
  <c r="D1924" i="1"/>
  <c r="C1925" i="1"/>
  <c r="D1925" i="1"/>
  <c r="C1926" i="1"/>
  <c r="D1926" i="1"/>
  <c r="C1927" i="1"/>
  <c r="D1927" i="1"/>
  <c r="C1928" i="1"/>
  <c r="D1928" i="1"/>
  <c r="C1929" i="1"/>
  <c r="D1929" i="1"/>
  <c r="C1930" i="1"/>
  <c r="D1930" i="1"/>
  <c r="C1931" i="1"/>
  <c r="D1931" i="1"/>
  <c r="C1932" i="1"/>
  <c r="D1932" i="1"/>
  <c r="C1933" i="1"/>
  <c r="D1933" i="1"/>
  <c r="C1934" i="1"/>
  <c r="D1934" i="1"/>
  <c r="C1935" i="1"/>
  <c r="D1935" i="1"/>
  <c r="C1936" i="1"/>
  <c r="D1936" i="1"/>
  <c r="C1937" i="1"/>
  <c r="D1937" i="1"/>
  <c r="C1938" i="1"/>
  <c r="D1938" i="1"/>
  <c r="C1939" i="1"/>
  <c r="D1939" i="1"/>
  <c r="C1940" i="1"/>
  <c r="D1940" i="1"/>
  <c r="C1941" i="1"/>
  <c r="D1941" i="1"/>
  <c r="C1942" i="1"/>
  <c r="D1942" i="1"/>
  <c r="C1943" i="1"/>
  <c r="D1943" i="1"/>
  <c r="C1944" i="1"/>
  <c r="D1944" i="1"/>
  <c r="C1945" i="1"/>
  <c r="D1945" i="1"/>
  <c r="C1946" i="1"/>
  <c r="D1946" i="1"/>
  <c r="C1947" i="1"/>
  <c r="D1947" i="1"/>
  <c r="C1948" i="1"/>
  <c r="D1948" i="1"/>
  <c r="C1949" i="1"/>
  <c r="D1949" i="1"/>
  <c r="C1950" i="1"/>
  <c r="D1950" i="1"/>
  <c r="C1951" i="1"/>
  <c r="D1951" i="1"/>
  <c r="C1952" i="1"/>
  <c r="D1952" i="1"/>
  <c r="C1953" i="1"/>
  <c r="D1953" i="1"/>
  <c r="C1954" i="1"/>
  <c r="D1954" i="1"/>
  <c r="C1955" i="1"/>
  <c r="D1955" i="1"/>
  <c r="C1956" i="1"/>
  <c r="D1956" i="1"/>
  <c r="C1957" i="1"/>
  <c r="D1957" i="1"/>
  <c r="C1958" i="1"/>
  <c r="D1958" i="1"/>
  <c r="C1959" i="1"/>
  <c r="D1959" i="1"/>
  <c r="C1960" i="1"/>
  <c r="D1960" i="1"/>
  <c r="C1961" i="1"/>
  <c r="D1961" i="1"/>
  <c r="C1962" i="1"/>
  <c r="D1962" i="1"/>
  <c r="C1963" i="1"/>
  <c r="D1963" i="1"/>
  <c r="C1964" i="1"/>
  <c r="D1964" i="1"/>
  <c r="C1965" i="1"/>
  <c r="D1965" i="1"/>
  <c r="C1966" i="1"/>
  <c r="D1966" i="1"/>
  <c r="C1967" i="1"/>
  <c r="D1967" i="1"/>
  <c r="C1968" i="1"/>
  <c r="D1968" i="1"/>
  <c r="C1969" i="1"/>
  <c r="D1969" i="1"/>
  <c r="C1970" i="1"/>
  <c r="D1970" i="1"/>
  <c r="C1971" i="1"/>
  <c r="D1971" i="1"/>
  <c r="C1972" i="1"/>
  <c r="D1972" i="1"/>
  <c r="C1973" i="1"/>
  <c r="D1973" i="1"/>
  <c r="C1974" i="1"/>
  <c r="D1974" i="1"/>
  <c r="C1975" i="1"/>
  <c r="D1975" i="1"/>
  <c r="C1976" i="1"/>
  <c r="D1976" i="1"/>
  <c r="C1977" i="1"/>
  <c r="D1977" i="1"/>
  <c r="C1978" i="1"/>
  <c r="D1978" i="1"/>
  <c r="C1979" i="1"/>
  <c r="D1979" i="1"/>
  <c r="C1980" i="1"/>
  <c r="D1980" i="1"/>
  <c r="C1981" i="1"/>
  <c r="D1981" i="1"/>
  <c r="C1982" i="1"/>
  <c r="D1982" i="1"/>
  <c r="C1983" i="1"/>
  <c r="D1983" i="1"/>
  <c r="C1984" i="1"/>
  <c r="D1984" i="1"/>
  <c r="C1985" i="1"/>
  <c r="D1985" i="1"/>
  <c r="C1986" i="1"/>
  <c r="D1986" i="1"/>
  <c r="C1987" i="1"/>
  <c r="D1987" i="1"/>
  <c r="C1988" i="1"/>
  <c r="D1988" i="1"/>
  <c r="C1989" i="1"/>
  <c r="D1989" i="1"/>
  <c r="C1990" i="1"/>
  <c r="D1990" i="1"/>
  <c r="C1991" i="1"/>
  <c r="D1991" i="1"/>
  <c r="C1992" i="1"/>
  <c r="D1992" i="1"/>
  <c r="C1993" i="1"/>
  <c r="D1993" i="1"/>
  <c r="C1994" i="1"/>
  <c r="D1994" i="1"/>
  <c r="C1995" i="1"/>
  <c r="D1995" i="1"/>
  <c r="C1996" i="1"/>
  <c r="D1996" i="1"/>
  <c r="C1997" i="1"/>
  <c r="D1997" i="1"/>
  <c r="C1998" i="1"/>
  <c r="D1998" i="1"/>
  <c r="C1999" i="1"/>
  <c r="D1999" i="1"/>
  <c r="C2000" i="1"/>
  <c r="D2000" i="1"/>
  <c r="C2001" i="1"/>
  <c r="D2001" i="1"/>
  <c r="C2002" i="1"/>
  <c r="D2002" i="1"/>
  <c r="C2003" i="1"/>
  <c r="D2003" i="1"/>
  <c r="C2004" i="1"/>
  <c r="D2004" i="1"/>
  <c r="C2005" i="1"/>
  <c r="D2005" i="1"/>
  <c r="C2006" i="1"/>
  <c r="D2006" i="1"/>
  <c r="C2007" i="1"/>
  <c r="D2007" i="1"/>
  <c r="C2008" i="1"/>
  <c r="D2008" i="1"/>
  <c r="C2009" i="1"/>
  <c r="D2009" i="1"/>
  <c r="C2010" i="1"/>
  <c r="D2010" i="1"/>
  <c r="C2011" i="1"/>
  <c r="D2011" i="1"/>
  <c r="C2012" i="1"/>
  <c r="D2012" i="1"/>
  <c r="C2013" i="1"/>
  <c r="D2013" i="1"/>
  <c r="C2014" i="1"/>
  <c r="D2014" i="1"/>
  <c r="C2015" i="1"/>
  <c r="D2015" i="1"/>
  <c r="C2016" i="1"/>
  <c r="D2016" i="1"/>
  <c r="C2017" i="1"/>
  <c r="D2017" i="1"/>
  <c r="C2018" i="1"/>
  <c r="D2018" i="1"/>
  <c r="C2019" i="1"/>
  <c r="D2019" i="1"/>
  <c r="C2020" i="1"/>
  <c r="D2020" i="1"/>
  <c r="C2021" i="1"/>
  <c r="D2021" i="1"/>
  <c r="C2022" i="1"/>
  <c r="D2022" i="1"/>
  <c r="C2023" i="1"/>
  <c r="D2023" i="1"/>
  <c r="C2024" i="1"/>
  <c r="D2024" i="1"/>
  <c r="C2025" i="1"/>
  <c r="D2025" i="1"/>
  <c r="C2026" i="1"/>
  <c r="D2026" i="1"/>
  <c r="C2027" i="1"/>
  <c r="D2027" i="1"/>
  <c r="C2028" i="1"/>
  <c r="D2028" i="1"/>
  <c r="C2029" i="1"/>
  <c r="D2029" i="1"/>
  <c r="C2030" i="1"/>
  <c r="D2030" i="1"/>
  <c r="C2031" i="1"/>
  <c r="D2031" i="1"/>
  <c r="C2032" i="1"/>
  <c r="D2032" i="1"/>
  <c r="C2033" i="1"/>
  <c r="D2033" i="1"/>
  <c r="C2034" i="1"/>
  <c r="D2034" i="1"/>
  <c r="C2035" i="1"/>
  <c r="D2035" i="1"/>
  <c r="C2036" i="1"/>
  <c r="D2036" i="1"/>
  <c r="C2037" i="1"/>
  <c r="D2037" i="1"/>
  <c r="C2038" i="1"/>
  <c r="D2038" i="1"/>
  <c r="C2039" i="1"/>
  <c r="D2039" i="1"/>
  <c r="C2040" i="1"/>
  <c r="D2040" i="1"/>
  <c r="C2041" i="1"/>
  <c r="D2041" i="1"/>
  <c r="C2042" i="1"/>
  <c r="D2042" i="1"/>
  <c r="C2043" i="1"/>
  <c r="D2043" i="1"/>
  <c r="C2044" i="1"/>
  <c r="D2044" i="1"/>
  <c r="C2045" i="1"/>
  <c r="D2045" i="1"/>
  <c r="C2046" i="1"/>
  <c r="D2046" i="1"/>
  <c r="C2047" i="1"/>
  <c r="D2047" i="1"/>
  <c r="C2048" i="1"/>
  <c r="D2048" i="1"/>
  <c r="C2049" i="1"/>
  <c r="D2049" i="1"/>
  <c r="C2050" i="1"/>
  <c r="D2050" i="1"/>
  <c r="C2051" i="1"/>
  <c r="D2051" i="1"/>
  <c r="C2052" i="1"/>
  <c r="D2052" i="1"/>
  <c r="C2053" i="1"/>
  <c r="D2053" i="1"/>
  <c r="C2054" i="1"/>
  <c r="D2054" i="1"/>
  <c r="C2055" i="1"/>
  <c r="D2055" i="1"/>
  <c r="C2056" i="1"/>
  <c r="D2056" i="1"/>
  <c r="C2057" i="1"/>
  <c r="D2057" i="1"/>
  <c r="C2058" i="1"/>
  <c r="D2058" i="1"/>
  <c r="C2059" i="1"/>
  <c r="D2059" i="1"/>
  <c r="C2060" i="1"/>
  <c r="D2060" i="1"/>
  <c r="C2061" i="1"/>
  <c r="D2061" i="1"/>
  <c r="C2062" i="1"/>
  <c r="D2062" i="1"/>
  <c r="C2063" i="1"/>
  <c r="D2063" i="1"/>
  <c r="C2064" i="1"/>
  <c r="D2064" i="1"/>
  <c r="C2065" i="1"/>
  <c r="D2065" i="1"/>
  <c r="C2066" i="1"/>
  <c r="D2066" i="1"/>
  <c r="C2067" i="1"/>
  <c r="D2067" i="1"/>
  <c r="C2068" i="1"/>
  <c r="D2068" i="1"/>
  <c r="C2069" i="1"/>
  <c r="D2069" i="1"/>
  <c r="C2070" i="1"/>
  <c r="D2070" i="1"/>
  <c r="C2071" i="1"/>
  <c r="D2071" i="1"/>
  <c r="C2072" i="1"/>
  <c r="D2072" i="1"/>
  <c r="C2073" i="1"/>
  <c r="D2073" i="1"/>
  <c r="C2074" i="1"/>
  <c r="D2074" i="1"/>
  <c r="C2075" i="1"/>
  <c r="D2075" i="1"/>
  <c r="C2076" i="1"/>
  <c r="D2076" i="1"/>
  <c r="C2077" i="1"/>
  <c r="D2077" i="1"/>
  <c r="C2078" i="1"/>
  <c r="D2078" i="1"/>
  <c r="C2079" i="1"/>
  <c r="D2079" i="1"/>
  <c r="C2080" i="1"/>
  <c r="D2080" i="1"/>
  <c r="C2081" i="1"/>
  <c r="D2081" i="1"/>
  <c r="C2082" i="1"/>
  <c r="D2082" i="1"/>
  <c r="C2083" i="1"/>
  <c r="D2083" i="1"/>
  <c r="C2084" i="1"/>
  <c r="D2084" i="1"/>
  <c r="C2085" i="1"/>
  <c r="D2085" i="1"/>
  <c r="C2086" i="1"/>
  <c r="D2086" i="1"/>
  <c r="C2087" i="1"/>
  <c r="D2087" i="1"/>
  <c r="C2088" i="1"/>
  <c r="D2088" i="1"/>
  <c r="C2089" i="1"/>
  <c r="D2089" i="1"/>
  <c r="C2090" i="1"/>
  <c r="D2090" i="1"/>
  <c r="C2091" i="1"/>
  <c r="D2091" i="1"/>
  <c r="C2092" i="1"/>
  <c r="D2092" i="1"/>
  <c r="C2093" i="1"/>
  <c r="D2093" i="1"/>
  <c r="C2094" i="1"/>
  <c r="D2094" i="1"/>
  <c r="C2095" i="1"/>
  <c r="D2095" i="1"/>
  <c r="C2096" i="1"/>
  <c r="D2096" i="1"/>
  <c r="C2097" i="1"/>
  <c r="D2097" i="1"/>
  <c r="C2098" i="1"/>
  <c r="D2098" i="1"/>
  <c r="C2099" i="1"/>
  <c r="D2099" i="1"/>
  <c r="C2100" i="1"/>
  <c r="D2100" i="1"/>
  <c r="C2101" i="1"/>
  <c r="D2101" i="1"/>
  <c r="C2102" i="1"/>
  <c r="D2102" i="1"/>
  <c r="C2103" i="1"/>
  <c r="D2103" i="1"/>
  <c r="C2104" i="1"/>
  <c r="D2104" i="1"/>
  <c r="C2105" i="1"/>
  <c r="D2105" i="1"/>
  <c r="C2106" i="1"/>
  <c r="D2106" i="1"/>
  <c r="C2107" i="1"/>
  <c r="D2107" i="1"/>
  <c r="C2108" i="1"/>
  <c r="D2108" i="1"/>
  <c r="C2109" i="1"/>
  <c r="D2109" i="1"/>
  <c r="C2110" i="1"/>
  <c r="D2110" i="1"/>
  <c r="C2111" i="1"/>
  <c r="D2111" i="1"/>
  <c r="C2112" i="1"/>
  <c r="D2112" i="1"/>
  <c r="C2113" i="1"/>
  <c r="D2113" i="1"/>
  <c r="C2114" i="1"/>
  <c r="D2114" i="1"/>
  <c r="C2115" i="1"/>
  <c r="D2115" i="1"/>
  <c r="C2116" i="1"/>
  <c r="D2116" i="1"/>
  <c r="C2117" i="1"/>
  <c r="D2117" i="1"/>
  <c r="C2118" i="1"/>
  <c r="D2118" i="1"/>
  <c r="C2119" i="1"/>
  <c r="D2119" i="1"/>
  <c r="C2120" i="1"/>
  <c r="D2120" i="1"/>
  <c r="C2121" i="1"/>
  <c r="D2121" i="1"/>
  <c r="C2122" i="1"/>
  <c r="D2122" i="1"/>
  <c r="C2123" i="1"/>
  <c r="D2123" i="1"/>
  <c r="C2124" i="1"/>
  <c r="D2124" i="1"/>
  <c r="C2125" i="1"/>
  <c r="D2125" i="1"/>
  <c r="C2126" i="1"/>
  <c r="D2126" i="1"/>
  <c r="C2127" i="1"/>
  <c r="D2127" i="1"/>
  <c r="C2128" i="1"/>
  <c r="D2128" i="1"/>
  <c r="C2129" i="1"/>
  <c r="D2129" i="1"/>
  <c r="C2130" i="1"/>
  <c r="D2130" i="1"/>
  <c r="C2131" i="1"/>
  <c r="D2131" i="1"/>
  <c r="C2132" i="1"/>
  <c r="D2132" i="1"/>
  <c r="C2133" i="1"/>
  <c r="D2133" i="1"/>
  <c r="C2134" i="1"/>
  <c r="D2134" i="1"/>
  <c r="C2135" i="1"/>
  <c r="D2135" i="1"/>
  <c r="C2136" i="1"/>
  <c r="D2136" i="1"/>
  <c r="C2137" i="1"/>
  <c r="D2137" i="1"/>
  <c r="C2138" i="1"/>
  <c r="D2138" i="1"/>
  <c r="C2139" i="1"/>
  <c r="D2139" i="1"/>
  <c r="C2140" i="1"/>
  <c r="D2140" i="1"/>
  <c r="C2141" i="1"/>
  <c r="D2141" i="1"/>
  <c r="C2142" i="1"/>
  <c r="D2142" i="1"/>
  <c r="C2143" i="1"/>
  <c r="D2143" i="1"/>
  <c r="C2144" i="1"/>
  <c r="D2144" i="1"/>
  <c r="C2145" i="1"/>
  <c r="D2145" i="1"/>
  <c r="C2146" i="1"/>
  <c r="D2146" i="1"/>
  <c r="C2147" i="1"/>
  <c r="D2147" i="1"/>
  <c r="C2148" i="1"/>
  <c r="D2148" i="1"/>
  <c r="C2149" i="1"/>
  <c r="D2149" i="1"/>
  <c r="C2150" i="1"/>
  <c r="D2150" i="1"/>
  <c r="C2151" i="1"/>
  <c r="D2151" i="1"/>
  <c r="C2152" i="1"/>
  <c r="D2152" i="1"/>
  <c r="C2153" i="1"/>
  <c r="D2153" i="1"/>
  <c r="C2154" i="1"/>
  <c r="D2154" i="1"/>
  <c r="C2155" i="1"/>
  <c r="D2155" i="1"/>
  <c r="C2156" i="1"/>
  <c r="D2156" i="1"/>
  <c r="C2157" i="1"/>
  <c r="D2157" i="1"/>
  <c r="C2158" i="1"/>
  <c r="D2158" i="1"/>
  <c r="C2159" i="1"/>
  <c r="D2159" i="1"/>
  <c r="C2160" i="1"/>
  <c r="D2160" i="1"/>
  <c r="C2161" i="1"/>
  <c r="D2161" i="1"/>
  <c r="C2162" i="1"/>
  <c r="D2162" i="1"/>
  <c r="C2163" i="1"/>
  <c r="D2163" i="1"/>
  <c r="C2164" i="1"/>
  <c r="D2164" i="1"/>
  <c r="C2165" i="1"/>
  <c r="D2165" i="1"/>
  <c r="C2166" i="1"/>
  <c r="D2166" i="1"/>
  <c r="C2167" i="1"/>
  <c r="D2167" i="1"/>
  <c r="C2168" i="1"/>
  <c r="D2168" i="1"/>
  <c r="C2169" i="1"/>
  <c r="D2169" i="1"/>
  <c r="C2170" i="1"/>
  <c r="D2170" i="1"/>
  <c r="C2171" i="1"/>
  <c r="D2171" i="1"/>
  <c r="C2172" i="1"/>
  <c r="D2172" i="1"/>
  <c r="C2173" i="1"/>
  <c r="D2173" i="1"/>
  <c r="C2174" i="1"/>
  <c r="D2174" i="1"/>
  <c r="C2175" i="1"/>
  <c r="D2175" i="1"/>
  <c r="C2176" i="1"/>
  <c r="D2176" i="1"/>
  <c r="C2177" i="1"/>
  <c r="D2177" i="1"/>
  <c r="C2178" i="1"/>
  <c r="D2178" i="1"/>
  <c r="C2179" i="1"/>
  <c r="D2179" i="1"/>
  <c r="C2180" i="1"/>
  <c r="D2180" i="1"/>
  <c r="C2181" i="1"/>
  <c r="D2181" i="1"/>
  <c r="C2182" i="1"/>
  <c r="D2182" i="1"/>
  <c r="C2183" i="1"/>
  <c r="D2183" i="1"/>
  <c r="C2184" i="1"/>
  <c r="D2184" i="1"/>
  <c r="C2185" i="1"/>
  <c r="D2185" i="1"/>
  <c r="C2186" i="1"/>
  <c r="D2186" i="1"/>
  <c r="C2187" i="1"/>
  <c r="D2187" i="1"/>
  <c r="C2188" i="1"/>
  <c r="D2188" i="1"/>
  <c r="C2189" i="1"/>
  <c r="D2189" i="1"/>
  <c r="C2190" i="1"/>
  <c r="D2190" i="1"/>
  <c r="C2191" i="1"/>
  <c r="D2191" i="1"/>
  <c r="C2192" i="1"/>
  <c r="D2192" i="1"/>
  <c r="C2193" i="1"/>
  <c r="D2193" i="1"/>
  <c r="C2194" i="1"/>
  <c r="D2194" i="1"/>
  <c r="C2195" i="1"/>
  <c r="D2195" i="1"/>
  <c r="C2196" i="1"/>
  <c r="D2196" i="1"/>
  <c r="C2197" i="1"/>
  <c r="D2197" i="1"/>
  <c r="C2198" i="1"/>
  <c r="D2198" i="1"/>
  <c r="C2199" i="1"/>
  <c r="D2199" i="1"/>
  <c r="C2200" i="1"/>
  <c r="D2200" i="1"/>
  <c r="C2201" i="1"/>
  <c r="D2201" i="1"/>
  <c r="C2202" i="1"/>
  <c r="D2202" i="1"/>
  <c r="C2203" i="1"/>
  <c r="D2203" i="1"/>
  <c r="C2204" i="1"/>
  <c r="D2204" i="1"/>
  <c r="C2205" i="1"/>
  <c r="D2205" i="1"/>
  <c r="C2206" i="1"/>
  <c r="D2206" i="1"/>
  <c r="C2207" i="1"/>
  <c r="D2207" i="1"/>
  <c r="C2208" i="1"/>
  <c r="D2208" i="1"/>
  <c r="C2209" i="1"/>
  <c r="D2209" i="1"/>
  <c r="C2210" i="1"/>
  <c r="D2210" i="1"/>
  <c r="C2211" i="1"/>
  <c r="D2211" i="1"/>
  <c r="C2212" i="1"/>
  <c r="D2212" i="1"/>
  <c r="C2213" i="1"/>
  <c r="D2213" i="1"/>
  <c r="C2214" i="1"/>
  <c r="D2214" i="1"/>
  <c r="C2215" i="1"/>
  <c r="D2215" i="1"/>
  <c r="C2216" i="1"/>
  <c r="D2216" i="1"/>
  <c r="C2217" i="1"/>
  <c r="D2217" i="1"/>
  <c r="C2218" i="1"/>
  <c r="D2218" i="1"/>
  <c r="C2219" i="1"/>
  <c r="D2219" i="1"/>
  <c r="C2220" i="1"/>
  <c r="D2220" i="1"/>
  <c r="C2221" i="1"/>
  <c r="D2221" i="1"/>
  <c r="C2222" i="1"/>
  <c r="D2222" i="1"/>
  <c r="C2223" i="1"/>
  <c r="D2223" i="1"/>
  <c r="C2224" i="1"/>
  <c r="D2224" i="1"/>
  <c r="C2225" i="1"/>
  <c r="D2225" i="1"/>
  <c r="C2226" i="1"/>
  <c r="D2226" i="1"/>
  <c r="C2227" i="1"/>
  <c r="D2227" i="1"/>
  <c r="C2228" i="1"/>
  <c r="D2228" i="1"/>
  <c r="C2229" i="1"/>
  <c r="D2229" i="1"/>
  <c r="C2230" i="1"/>
  <c r="D2230" i="1"/>
  <c r="C2231" i="1"/>
  <c r="D2231" i="1"/>
  <c r="C2232" i="1"/>
  <c r="D2232" i="1"/>
  <c r="C2233" i="1"/>
  <c r="D2233" i="1"/>
  <c r="C2234" i="1"/>
  <c r="D2234" i="1"/>
  <c r="C2235" i="1"/>
  <c r="D2235" i="1"/>
  <c r="C2236" i="1"/>
  <c r="D2236" i="1"/>
  <c r="C2237" i="1"/>
  <c r="D2237" i="1"/>
  <c r="C2238" i="1"/>
  <c r="D2238" i="1"/>
  <c r="C2239" i="1"/>
  <c r="D2239" i="1"/>
  <c r="C2240" i="1"/>
  <c r="D2240" i="1"/>
  <c r="C2241" i="1"/>
  <c r="D2241" i="1"/>
  <c r="C2242" i="1"/>
  <c r="D2242" i="1"/>
  <c r="C2243" i="1"/>
  <c r="D2243" i="1"/>
  <c r="C2244" i="1"/>
  <c r="D2244" i="1"/>
  <c r="C2245" i="1"/>
  <c r="D2245" i="1"/>
  <c r="C2246" i="1"/>
  <c r="D2246" i="1"/>
  <c r="C2247" i="1"/>
  <c r="D2247" i="1"/>
  <c r="C2248" i="1"/>
  <c r="D2248" i="1"/>
  <c r="C2249" i="1"/>
  <c r="D2249" i="1"/>
  <c r="C2250" i="1"/>
  <c r="D2250" i="1"/>
  <c r="C2251" i="1"/>
  <c r="D2251" i="1"/>
  <c r="C2252" i="1"/>
  <c r="D2252" i="1"/>
  <c r="C2253" i="1"/>
  <c r="D2253" i="1"/>
  <c r="C2254" i="1"/>
  <c r="D2254" i="1"/>
  <c r="C2255" i="1"/>
  <c r="D2255" i="1"/>
  <c r="C2256" i="1"/>
  <c r="D2256" i="1"/>
  <c r="C2257" i="1"/>
  <c r="D2257" i="1"/>
  <c r="C2258" i="1"/>
  <c r="D2258" i="1"/>
  <c r="C2259" i="1"/>
  <c r="D2259" i="1"/>
  <c r="C2260" i="1"/>
  <c r="D2260" i="1"/>
  <c r="C2261" i="1"/>
  <c r="D2261" i="1"/>
  <c r="C2262" i="1"/>
  <c r="D2262" i="1"/>
  <c r="C2263" i="1"/>
  <c r="D2263" i="1"/>
  <c r="C2264" i="1"/>
  <c r="D2264" i="1"/>
  <c r="C2265" i="1"/>
  <c r="D2265" i="1"/>
  <c r="C2266" i="1"/>
  <c r="D2266" i="1"/>
  <c r="C2267" i="1"/>
  <c r="D2267" i="1"/>
  <c r="C2268" i="1"/>
  <c r="D2268" i="1"/>
  <c r="C2269" i="1"/>
  <c r="D2269" i="1"/>
  <c r="C2270" i="1"/>
  <c r="D2270" i="1"/>
  <c r="C2271" i="1"/>
  <c r="D2271" i="1"/>
  <c r="C2272" i="1"/>
  <c r="D2272" i="1"/>
  <c r="C2273" i="1"/>
  <c r="D2273" i="1"/>
  <c r="C2274" i="1"/>
  <c r="D2274" i="1"/>
  <c r="C2275" i="1"/>
  <c r="D2275" i="1"/>
  <c r="C2276" i="1"/>
  <c r="D2276" i="1"/>
  <c r="C2277" i="1"/>
  <c r="D2277" i="1"/>
  <c r="C2278" i="1"/>
  <c r="D2278" i="1"/>
  <c r="C2279" i="1"/>
  <c r="D2279" i="1"/>
  <c r="C2280" i="1"/>
  <c r="D2280" i="1"/>
  <c r="C2281" i="1"/>
  <c r="D2281" i="1"/>
  <c r="C2282" i="1"/>
  <c r="D2282" i="1"/>
  <c r="C2283" i="1"/>
  <c r="D2283" i="1"/>
  <c r="C2284" i="1"/>
  <c r="D2284" i="1"/>
  <c r="C2285" i="1"/>
  <c r="D2285" i="1"/>
  <c r="C2286" i="1"/>
  <c r="D2286" i="1"/>
  <c r="C2287" i="1"/>
  <c r="D2287" i="1"/>
  <c r="C2288" i="1"/>
  <c r="D2288" i="1"/>
  <c r="C2289" i="1"/>
  <c r="D2289" i="1"/>
  <c r="C2290" i="1"/>
  <c r="D2290" i="1"/>
  <c r="C2291" i="1"/>
  <c r="D2291" i="1"/>
  <c r="C2292" i="1"/>
  <c r="D2292" i="1"/>
  <c r="C2293" i="1"/>
  <c r="D2293" i="1"/>
  <c r="C2294" i="1"/>
  <c r="D2294" i="1"/>
  <c r="C2295" i="1"/>
  <c r="D2295" i="1"/>
  <c r="C2296" i="1"/>
  <c r="D2296" i="1"/>
  <c r="C2297" i="1"/>
  <c r="D2297" i="1"/>
  <c r="C2298" i="1"/>
  <c r="D2298" i="1"/>
  <c r="C2299" i="1"/>
  <c r="D2299" i="1"/>
  <c r="C2300" i="1"/>
  <c r="D2300" i="1"/>
  <c r="C2301" i="1"/>
  <c r="D2301" i="1"/>
  <c r="C2302" i="1"/>
  <c r="D2302" i="1"/>
  <c r="C2303" i="1"/>
  <c r="D2303" i="1"/>
  <c r="C2304" i="1"/>
  <c r="D2304" i="1"/>
  <c r="C2305" i="1"/>
  <c r="D2305" i="1"/>
  <c r="C2306" i="1"/>
  <c r="D2306" i="1"/>
  <c r="C2307" i="1"/>
  <c r="D2307" i="1"/>
  <c r="C2308" i="1"/>
  <c r="D2308" i="1"/>
  <c r="C2309" i="1"/>
  <c r="D2309" i="1"/>
  <c r="C2310" i="1"/>
  <c r="D2310" i="1"/>
  <c r="C2311" i="1"/>
  <c r="D2311" i="1"/>
  <c r="C2312" i="1"/>
  <c r="D2312" i="1"/>
  <c r="C2313" i="1"/>
  <c r="D2313" i="1"/>
  <c r="C2314" i="1"/>
  <c r="D2314" i="1"/>
  <c r="C2315" i="1"/>
  <c r="D2315" i="1"/>
  <c r="C2316" i="1"/>
  <c r="D2316" i="1"/>
  <c r="C2317" i="1"/>
  <c r="D2317" i="1"/>
  <c r="C2318" i="1"/>
  <c r="D2318" i="1"/>
  <c r="C2319" i="1"/>
  <c r="D2319" i="1"/>
  <c r="C2320" i="1"/>
  <c r="D2320" i="1"/>
  <c r="C2321" i="1"/>
  <c r="D2321" i="1"/>
  <c r="C2322" i="1"/>
  <c r="D2322" i="1"/>
  <c r="C2323" i="1"/>
  <c r="D2323" i="1"/>
  <c r="C2324" i="1"/>
  <c r="D2324" i="1"/>
  <c r="C2325" i="1"/>
  <c r="D2325" i="1"/>
  <c r="C2326" i="1"/>
  <c r="D2326" i="1"/>
  <c r="C2327" i="1"/>
  <c r="D2327" i="1"/>
  <c r="C2328" i="1"/>
  <c r="D2328" i="1"/>
  <c r="C2329" i="1"/>
  <c r="D2329" i="1"/>
  <c r="C2330" i="1"/>
  <c r="D2330" i="1"/>
  <c r="C2331" i="1"/>
  <c r="D2331" i="1"/>
  <c r="C2332" i="1"/>
  <c r="D2332" i="1"/>
  <c r="C2333" i="1"/>
  <c r="D2333" i="1"/>
  <c r="C2334" i="1"/>
  <c r="D2334" i="1"/>
  <c r="C2335" i="1"/>
  <c r="D2335" i="1"/>
  <c r="C2336" i="1"/>
  <c r="D2336" i="1"/>
  <c r="C2337" i="1"/>
  <c r="D2337" i="1"/>
  <c r="C2338" i="1"/>
  <c r="D2338" i="1"/>
  <c r="C2339" i="1"/>
  <c r="D2339" i="1"/>
  <c r="C2340" i="1"/>
  <c r="D2340" i="1"/>
  <c r="C2341" i="1"/>
  <c r="D2341" i="1"/>
  <c r="C2342" i="1"/>
  <c r="D2342" i="1"/>
  <c r="C2343" i="1"/>
  <c r="D2343" i="1"/>
  <c r="C2344" i="1"/>
  <c r="D2344" i="1"/>
  <c r="C2345" i="1"/>
  <c r="D2345" i="1"/>
  <c r="C2346" i="1"/>
  <c r="D2346" i="1"/>
  <c r="C2347" i="1"/>
  <c r="D2347" i="1"/>
  <c r="C2348" i="1"/>
  <c r="D2348" i="1"/>
  <c r="C2349" i="1"/>
  <c r="D2349" i="1"/>
  <c r="C2350" i="1"/>
  <c r="D2350" i="1"/>
  <c r="C2351" i="1"/>
  <c r="D2351" i="1"/>
  <c r="C2352" i="1"/>
  <c r="D2352" i="1"/>
  <c r="C2353" i="1"/>
  <c r="D2353" i="1"/>
  <c r="C2354" i="1"/>
  <c r="D2354" i="1"/>
  <c r="C2355" i="1"/>
  <c r="D2355" i="1"/>
  <c r="C2356" i="1"/>
  <c r="D2356" i="1"/>
  <c r="C2357" i="1"/>
  <c r="D2357" i="1"/>
  <c r="C2358" i="1"/>
  <c r="D2358" i="1"/>
  <c r="C2359" i="1"/>
  <c r="D2359" i="1"/>
  <c r="C2360" i="1"/>
  <c r="D2360" i="1"/>
  <c r="C2361" i="1"/>
  <c r="D2361" i="1"/>
  <c r="C2362" i="1"/>
  <c r="D2362" i="1"/>
  <c r="C2363" i="1"/>
  <c r="D2363" i="1"/>
  <c r="C2364" i="1"/>
  <c r="D2364" i="1"/>
  <c r="C2365" i="1"/>
  <c r="D2365" i="1"/>
  <c r="C2366" i="1"/>
  <c r="D2366" i="1"/>
  <c r="C2367" i="1"/>
  <c r="D2367" i="1"/>
  <c r="C2368" i="1"/>
  <c r="D2368" i="1"/>
  <c r="C2369" i="1"/>
  <c r="D2369" i="1"/>
  <c r="C2370" i="1"/>
  <c r="D2370" i="1"/>
  <c r="C2371" i="1"/>
  <c r="D2371" i="1"/>
  <c r="C2372" i="1"/>
  <c r="D2372" i="1"/>
  <c r="C2373" i="1"/>
  <c r="D2373" i="1"/>
  <c r="C2374" i="1"/>
  <c r="D2374" i="1"/>
  <c r="C2375" i="1"/>
  <c r="D2375" i="1"/>
  <c r="C2376" i="1"/>
  <c r="D2376" i="1"/>
  <c r="C2377" i="1"/>
  <c r="D2377" i="1"/>
  <c r="C2378" i="1"/>
  <c r="D2378" i="1"/>
  <c r="C2379" i="1"/>
  <c r="D2379" i="1"/>
  <c r="C2380" i="1"/>
  <c r="D2380" i="1"/>
  <c r="C2381" i="1"/>
  <c r="D2381" i="1"/>
  <c r="C2382" i="1"/>
  <c r="D2382" i="1"/>
  <c r="C2383" i="1"/>
  <c r="D2383" i="1"/>
  <c r="C2384" i="1"/>
  <c r="D2384" i="1"/>
  <c r="C2385" i="1"/>
  <c r="D2385" i="1"/>
  <c r="C2386" i="1"/>
  <c r="D2386" i="1"/>
  <c r="C2387" i="1"/>
  <c r="D2387" i="1"/>
  <c r="C2388" i="1"/>
  <c r="D2388" i="1"/>
  <c r="C2389" i="1"/>
  <c r="D2389" i="1"/>
  <c r="C2390" i="1"/>
  <c r="D2390" i="1"/>
  <c r="C2391" i="1"/>
  <c r="D2391" i="1"/>
  <c r="C2392" i="1"/>
  <c r="D2392" i="1"/>
  <c r="C2393" i="1"/>
  <c r="D2393" i="1"/>
  <c r="C2394" i="1"/>
  <c r="D2394" i="1"/>
  <c r="C2395" i="1"/>
  <c r="D2395" i="1"/>
  <c r="C2396" i="1"/>
  <c r="D2396" i="1"/>
  <c r="C2397" i="1"/>
  <c r="D2397" i="1"/>
  <c r="C2398" i="1"/>
  <c r="D2398" i="1"/>
  <c r="C2399" i="1"/>
  <c r="D2399" i="1"/>
  <c r="C2400" i="1"/>
  <c r="D2400" i="1"/>
  <c r="C2401" i="1"/>
  <c r="D2401" i="1"/>
  <c r="C2402" i="1"/>
  <c r="D2402" i="1"/>
  <c r="C2403" i="1"/>
  <c r="D2403" i="1"/>
  <c r="C2404" i="1"/>
  <c r="D2404" i="1"/>
  <c r="C2405" i="1"/>
  <c r="D2405" i="1"/>
  <c r="C2406" i="1"/>
  <c r="D2406" i="1"/>
  <c r="C2407" i="1"/>
  <c r="D2407" i="1"/>
  <c r="C2408" i="1"/>
  <c r="D2408" i="1"/>
  <c r="C2409" i="1"/>
  <c r="D2409" i="1"/>
  <c r="C2410" i="1"/>
  <c r="D2410" i="1"/>
  <c r="C2411" i="1"/>
  <c r="D2411" i="1"/>
  <c r="C2412" i="1"/>
  <c r="D2412" i="1"/>
  <c r="C2413" i="1"/>
  <c r="D2413" i="1"/>
  <c r="C2414" i="1"/>
  <c r="D2414" i="1"/>
  <c r="C2415" i="1"/>
  <c r="D2415" i="1"/>
  <c r="C2416" i="1"/>
  <c r="D2416" i="1"/>
  <c r="C2417" i="1"/>
  <c r="D2417" i="1"/>
  <c r="C2418" i="1"/>
  <c r="D2418" i="1"/>
  <c r="C2419" i="1"/>
  <c r="D2419" i="1"/>
  <c r="C2420" i="1"/>
  <c r="D2420" i="1"/>
  <c r="C2421" i="1"/>
  <c r="D2421" i="1"/>
  <c r="C2422" i="1"/>
  <c r="D2422" i="1"/>
  <c r="C2423" i="1"/>
  <c r="D2423" i="1"/>
  <c r="C2424" i="1"/>
  <c r="D2424" i="1"/>
  <c r="C2425" i="1"/>
  <c r="D2425" i="1"/>
  <c r="C2426" i="1"/>
  <c r="D2426" i="1"/>
  <c r="C2427" i="1"/>
  <c r="D2427" i="1"/>
  <c r="C2428" i="1"/>
  <c r="D2428" i="1"/>
  <c r="C2429" i="1"/>
  <c r="D2429" i="1"/>
  <c r="C2430" i="1"/>
  <c r="D2430" i="1"/>
  <c r="C2431" i="1"/>
  <c r="D2431" i="1"/>
  <c r="C2432" i="1"/>
  <c r="D2432" i="1"/>
  <c r="C2433" i="1"/>
  <c r="D2433" i="1"/>
  <c r="C2434" i="1"/>
  <c r="D2434" i="1"/>
  <c r="C2435" i="1"/>
  <c r="D2435" i="1"/>
  <c r="C2436" i="1"/>
  <c r="D2436" i="1"/>
  <c r="C2437" i="1"/>
  <c r="D2437" i="1"/>
  <c r="C2438" i="1"/>
  <c r="D2438" i="1"/>
  <c r="C2439" i="1"/>
  <c r="D2439" i="1"/>
  <c r="C2440" i="1"/>
  <c r="D2440" i="1"/>
  <c r="C2441" i="1"/>
  <c r="D2441" i="1"/>
  <c r="C2442" i="1"/>
  <c r="D2442" i="1"/>
  <c r="C2443" i="1"/>
  <c r="D2443" i="1"/>
  <c r="C2444" i="1"/>
  <c r="D2444" i="1"/>
  <c r="C2445" i="1"/>
  <c r="D2445" i="1"/>
  <c r="C2446" i="1"/>
  <c r="D2446" i="1"/>
  <c r="C2447" i="1"/>
  <c r="D2447" i="1"/>
  <c r="C2448" i="1"/>
  <c r="D2448" i="1"/>
  <c r="C2449" i="1"/>
  <c r="D2449" i="1"/>
  <c r="C2450" i="1"/>
  <c r="D2450" i="1"/>
  <c r="C2451" i="1"/>
  <c r="D2451" i="1"/>
  <c r="C2452" i="1"/>
  <c r="D2452" i="1"/>
  <c r="C2453" i="1"/>
  <c r="D2453" i="1"/>
  <c r="C2454" i="1"/>
  <c r="D2454" i="1"/>
  <c r="C2455" i="1"/>
  <c r="D2455" i="1"/>
  <c r="C2456" i="1"/>
  <c r="D2456" i="1"/>
  <c r="C2457" i="1"/>
  <c r="D2457" i="1"/>
  <c r="C2458" i="1"/>
  <c r="D2458" i="1"/>
  <c r="C2459" i="1"/>
  <c r="D2459" i="1"/>
  <c r="C2460" i="1"/>
  <c r="D2460" i="1"/>
  <c r="C2461" i="1"/>
  <c r="D2461" i="1"/>
  <c r="C2462" i="1"/>
  <c r="D2462" i="1"/>
  <c r="C2463" i="1"/>
  <c r="D2463" i="1"/>
  <c r="C2464" i="1"/>
  <c r="D2464" i="1"/>
  <c r="C2465" i="1"/>
  <c r="D2465" i="1"/>
  <c r="C2466" i="1"/>
  <c r="D2466" i="1"/>
  <c r="C2467" i="1"/>
  <c r="D2467" i="1"/>
  <c r="C2468" i="1"/>
  <c r="D2468" i="1"/>
  <c r="C2469" i="1"/>
  <c r="D2469" i="1"/>
  <c r="C2470" i="1"/>
  <c r="D2470" i="1"/>
  <c r="C2471" i="1"/>
  <c r="D2471" i="1"/>
  <c r="C2472" i="1"/>
  <c r="D2472" i="1"/>
  <c r="C2473" i="1"/>
  <c r="D2473" i="1"/>
  <c r="C2474" i="1"/>
  <c r="D2474" i="1"/>
  <c r="C2475" i="1"/>
  <c r="D2475" i="1"/>
  <c r="C2476" i="1"/>
  <c r="D2476" i="1"/>
  <c r="C2477" i="1"/>
  <c r="D2477" i="1"/>
  <c r="C2478" i="1"/>
  <c r="D2478" i="1"/>
  <c r="C2479" i="1"/>
  <c r="D2479" i="1"/>
  <c r="C2480" i="1"/>
  <c r="D2480" i="1"/>
  <c r="C2481" i="1"/>
  <c r="D2481" i="1"/>
  <c r="C2482" i="1"/>
  <c r="D2482" i="1"/>
  <c r="C2483" i="1"/>
  <c r="D2483" i="1"/>
  <c r="C2484" i="1"/>
  <c r="D2484" i="1"/>
  <c r="C2485" i="1"/>
  <c r="D2485" i="1"/>
  <c r="C2486" i="1"/>
  <c r="D2486" i="1"/>
  <c r="C2487" i="1"/>
  <c r="D2487" i="1"/>
  <c r="C2488" i="1"/>
  <c r="D2488" i="1"/>
  <c r="C2489" i="1"/>
  <c r="D2489" i="1"/>
  <c r="C2490" i="1"/>
  <c r="D2490" i="1"/>
  <c r="C2491" i="1"/>
  <c r="D2491" i="1"/>
  <c r="C2492" i="1"/>
  <c r="D2492" i="1"/>
  <c r="C2493" i="1"/>
  <c r="D2493" i="1"/>
  <c r="C2494" i="1"/>
  <c r="D2494" i="1"/>
  <c r="C2495" i="1"/>
  <c r="D2495" i="1"/>
  <c r="C2496" i="1"/>
  <c r="D2496" i="1"/>
  <c r="C2497" i="1"/>
  <c r="D2497" i="1"/>
  <c r="C2498" i="1"/>
  <c r="D2498" i="1"/>
  <c r="C2499" i="1"/>
  <c r="D2499" i="1"/>
  <c r="C2500" i="1"/>
  <c r="D2500" i="1"/>
  <c r="C2501" i="1"/>
  <c r="D2501" i="1"/>
  <c r="C2502" i="1"/>
  <c r="D2502" i="1"/>
  <c r="C2503" i="1"/>
  <c r="D2503" i="1"/>
  <c r="C2504" i="1"/>
  <c r="D2504" i="1"/>
  <c r="C2505" i="1"/>
  <c r="D2505" i="1"/>
  <c r="C2506" i="1"/>
  <c r="D2506" i="1"/>
  <c r="C2507" i="1"/>
  <c r="D2507" i="1"/>
  <c r="C2508" i="1"/>
  <c r="D2508" i="1"/>
  <c r="C2509" i="1"/>
  <c r="D2509" i="1"/>
  <c r="C2510" i="1"/>
  <c r="D2510" i="1"/>
  <c r="C2511" i="1"/>
  <c r="D2511" i="1"/>
  <c r="C2512" i="1"/>
  <c r="D2512" i="1"/>
  <c r="C2513" i="1"/>
  <c r="D2513" i="1"/>
  <c r="C2514" i="1"/>
  <c r="D2514" i="1"/>
  <c r="C2515" i="1"/>
  <c r="D2515" i="1"/>
  <c r="C2516" i="1"/>
  <c r="D2516" i="1"/>
  <c r="C2517" i="1"/>
  <c r="D2517" i="1"/>
  <c r="C2518" i="1"/>
  <c r="D2518" i="1"/>
  <c r="C2519" i="1"/>
  <c r="D2519" i="1"/>
  <c r="C2520" i="1"/>
  <c r="D2520" i="1"/>
  <c r="C2521" i="1"/>
  <c r="D2521" i="1"/>
  <c r="C2522" i="1"/>
  <c r="D2522" i="1"/>
  <c r="C2523" i="1"/>
  <c r="D2523" i="1"/>
  <c r="C2524" i="1"/>
  <c r="D2524" i="1"/>
  <c r="C2525" i="1"/>
  <c r="D2525" i="1"/>
  <c r="C2526" i="1"/>
  <c r="D2526" i="1"/>
  <c r="C2527" i="1"/>
  <c r="D2527" i="1"/>
  <c r="C2528" i="1"/>
  <c r="D2528" i="1"/>
  <c r="C2529" i="1"/>
  <c r="D2529" i="1"/>
  <c r="C2530" i="1"/>
  <c r="D2530" i="1"/>
  <c r="C2531" i="1"/>
  <c r="D2531" i="1"/>
  <c r="C2532" i="1"/>
  <c r="D2532" i="1"/>
  <c r="C2533" i="1"/>
  <c r="D2533" i="1"/>
  <c r="C2534" i="1"/>
  <c r="D2534" i="1"/>
  <c r="C2535" i="1"/>
  <c r="D2535" i="1"/>
  <c r="C2536" i="1"/>
  <c r="D2536" i="1"/>
  <c r="C2537" i="1"/>
  <c r="D2537" i="1"/>
  <c r="C2538" i="1"/>
  <c r="D2538" i="1"/>
  <c r="C2539" i="1"/>
  <c r="D2539" i="1"/>
  <c r="C2540" i="1"/>
  <c r="D2540" i="1"/>
  <c r="C2541" i="1"/>
  <c r="D2541" i="1"/>
  <c r="C2542" i="1"/>
  <c r="D2542" i="1"/>
  <c r="C2543" i="1"/>
  <c r="D2543" i="1"/>
  <c r="C2544" i="1"/>
  <c r="D2544" i="1"/>
  <c r="C2545" i="1"/>
  <c r="D2545" i="1"/>
  <c r="C2546" i="1"/>
  <c r="D2546" i="1"/>
  <c r="C2547" i="1"/>
  <c r="D2547" i="1"/>
  <c r="C2548" i="1"/>
  <c r="D2548" i="1"/>
  <c r="C2549" i="1"/>
  <c r="D2549" i="1"/>
  <c r="C2550" i="1"/>
  <c r="D2550" i="1"/>
  <c r="C2551" i="1"/>
  <c r="D2551" i="1"/>
  <c r="C2552" i="1"/>
  <c r="D2552" i="1"/>
  <c r="C2553" i="1"/>
  <c r="D2553" i="1"/>
  <c r="C2554" i="1"/>
  <c r="D2554" i="1"/>
  <c r="C2555" i="1"/>
  <c r="D2555" i="1"/>
  <c r="C2556" i="1"/>
  <c r="D2556" i="1"/>
  <c r="C2557" i="1"/>
  <c r="D2557" i="1"/>
  <c r="C2558" i="1"/>
  <c r="D2558" i="1"/>
  <c r="C2559" i="1"/>
  <c r="D2559" i="1"/>
  <c r="C2560" i="1"/>
  <c r="D2560" i="1"/>
  <c r="C2561" i="1"/>
  <c r="D2561" i="1"/>
  <c r="C2562" i="1"/>
  <c r="D2562" i="1"/>
  <c r="C2563" i="1"/>
  <c r="D2563" i="1"/>
  <c r="C2564" i="1"/>
  <c r="D2564" i="1"/>
  <c r="C2565" i="1"/>
  <c r="D2565" i="1"/>
  <c r="C2566" i="1"/>
  <c r="D2566" i="1"/>
  <c r="C2567" i="1"/>
  <c r="D2567" i="1"/>
  <c r="C2568" i="1"/>
  <c r="D2568" i="1"/>
  <c r="C2569" i="1"/>
  <c r="D2569" i="1"/>
  <c r="C2570" i="1"/>
  <c r="D2570" i="1"/>
  <c r="C2571" i="1"/>
  <c r="D2571" i="1"/>
  <c r="C2572" i="1"/>
  <c r="D2572" i="1"/>
  <c r="C2573" i="1"/>
  <c r="D2573" i="1"/>
  <c r="C2574" i="1"/>
  <c r="D2574" i="1"/>
  <c r="C2575" i="1"/>
  <c r="D2575" i="1"/>
  <c r="C2576" i="1"/>
  <c r="D2576" i="1"/>
  <c r="C2577" i="1"/>
  <c r="D2577" i="1"/>
  <c r="C2578" i="1"/>
  <c r="D2578" i="1"/>
  <c r="C2579" i="1"/>
  <c r="D2579" i="1"/>
  <c r="C2580" i="1"/>
  <c r="D2580" i="1"/>
  <c r="C2581" i="1"/>
  <c r="D2581" i="1"/>
  <c r="C2582" i="1"/>
  <c r="D2582" i="1"/>
  <c r="C2583" i="1"/>
  <c r="D2583" i="1"/>
  <c r="C2584" i="1"/>
  <c r="D2584" i="1"/>
  <c r="C2585" i="1"/>
  <c r="D2585" i="1"/>
  <c r="C2586" i="1"/>
  <c r="D2586" i="1"/>
  <c r="C2587" i="1"/>
  <c r="D2587" i="1"/>
  <c r="C2588" i="1"/>
  <c r="D2588" i="1"/>
  <c r="C2589" i="1"/>
  <c r="D2589" i="1"/>
  <c r="C2590" i="1"/>
  <c r="D2590" i="1"/>
  <c r="C2591" i="1"/>
  <c r="D2591" i="1"/>
  <c r="C2592" i="1"/>
  <c r="D2592" i="1"/>
  <c r="C2593" i="1"/>
  <c r="D2593" i="1"/>
  <c r="C2594" i="1"/>
  <c r="D2594" i="1"/>
  <c r="C2595" i="1"/>
  <c r="D2595" i="1"/>
  <c r="C2596" i="1"/>
  <c r="D2596" i="1"/>
  <c r="C2597" i="1"/>
  <c r="D2597" i="1"/>
  <c r="C2598" i="1"/>
  <c r="D2598" i="1"/>
  <c r="C2599" i="1"/>
  <c r="D2599" i="1"/>
  <c r="C2600" i="1"/>
  <c r="D2600" i="1"/>
  <c r="C2601" i="1"/>
  <c r="D2601" i="1"/>
  <c r="C2602" i="1"/>
  <c r="D2602" i="1"/>
  <c r="C2603" i="1"/>
  <c r="D2603" i="1"/>
  <c r="C2604" i="1"/>
  <c r="D2604" i="1"/>
  <c r="C2605" i="1"/>
  <c r="D2605" i="1"/>
  <c r="C2606" i="1"/>
  <c r="D2606" i="1"/>
  <c r="C2607" i="1"/>
  <c r="D2607" i="1"/>
  <c r="C2608" i="1"/>
  <c r="D2608" i="1"/>
  <c r="C2609" i="1"/>
  <c r="D2609" i="1"/>
  <c r="C2610" i="1"/>
  <c r="D2610" i="1"/>
  <c r="C2611" i="1"/>
  <c r="D2611" i="1"/>
  <c r="C2612" i="1"/>
  <c r="D2612" i="1"/>
  <c r="C2613" i="1"/>
  <c r="D2613" i="1"/>
  <c r="C2614" i="1"/>
  <c r="D2614" i="1"/>
  <c r="C2615" i="1"/>
  <c r="D2615" i="1"/>
  <c r="C2616" i="1"/>
  <c r="D2616" i="1"/>
  <c r="C2617" i="1"/>
  <c r="D2617" i="1"/>
  <c r="C2618" i="1"/>
  <c r="D2618" i="1"/>
  <c r="C2619" i="1"/>
  <c r="D2619" i="1"/>
  <c r="C2620" i="1"/>
  <c r="D2620" i="1"/>
  <c r="C2621" i="1"/>
  <c r="D2621" i="1"/>
  <c r="C2622" i="1"/>
  <c r="D2622" i="1"/>
  <c r="C2623" i="1"/>
  <c r="D2623" i="1"/>
  <c r="C2624" i="1"/>
  <c r="D2624" i="1"/>
  <c r="C2625" i="1"/>
  <c r="D2625" i="1"/>
  <c r="C2626" i="1"/>
  <c r="D2626" i="1"/>
  <c r="C2627" i="1"/>
  <c r="D2627" i="1"/>
  <c r="C2628" i="1"/>
  <c r="D2628" i="1"/>
  <c r="C2629" i="1"/>
  <c r="D2629" i="1"/>
  <c r="C2630" i="1"/>
  <c r="D2630" i="1"/>
  <c r="C2631" i="1"/>
  <c r="D2631" i="1"/>
  <c r="C2632" i="1"/>
  <c r="D2632" i="1"/>
  <c r="C2633" i="1"/>
  <c r="D2633" i="1"/>
  <c r="C2634" i="1"/>
  <c r="D2634" i="1"/>
  <c r="C2635" i="1"/>
  <c r="D2635" i="1"/>
  <c r="C2636" i="1"/>
  <c r="D2636" i="1"/>
  <c r="C2637" i="1"/>
  <c r="D2637" i="1"/>
  <c r="C2638" i="1"/>
  <c r="D2638" i="1"/>
  <c r="C2639" i="1"/>
  <c r="D2639" i="1"/>
  <c r="C2640" i="1"/>
  <c r="D2640" i="1"/>
  <c r="C2641" i="1"/>
  <c r="D2641" i="1"/>
  <c r="C2642" i="1"/>
  <c r="D2642" i="1"/>
  <c r="C2643" i="1"/>
  <c r="D2643" i="1"/>
  <c r="C2644" i="1"/>
  <c r="D2644" i="1"/>
  <c r="C2645" i="1"/>
  <c r="D2645" i="1"/>
  <c r="C2646" i="1"/>
  <c r="D2646" i="1"/>
  <c r="C2647" i="1"/>
  <c r="D2647" i="1"/>
  <c r="C2648" i="1"/>
  <c r="D2648" i="1"/>
  <c r="C2649" i="1"/>
  <c r="D2649" i="1"/>
  <c r="C2650" i="1"/>
  <c r="D2650" i="1"/>
  <c r="C2651" i="1"/>
  <c r="D2651" i="1"/>
  <c r="C2652" i="1"/>
  <c r="D2652" i="1"/>
  <c r="C2653" i="1"/>
  <c r="D2653" i="1"/>
  <c r="C2654" i="1"/>
  <c r="D2654" i="1"/>
  <c r="C2655" i="1"/>
  <c r="D2655" i="1"/>
  <c r="C2656" i="1"/>
  <c r="D2656" i="1"/>
  <c r="C2657" i="1"/>
  <c r="D2657" i="1"/>
  <c r="C2658" i="1"/>
  <c r="D2658" i="1"/>
  <c r="C2659" i="1"/>
  <c r="D2659" i="1"/>
  <c r="C2660" i="1"/>
  <c r="D2660" i="1"/>
  <c r="C2661" i="1"/>
  <c r="D2661" i="1"/>
  <c r="C2662" i="1"/>
  <c r="D2662" i="1"/>
  <c r="C2663" i="1"/>
  <c r="D2663" i="1"/>
  <c r="C2664" i="1"/>
  <c r="D2664" i="1"/>
  <c r="C2665" i="1"/>
  <c r="D2665" i="1"/>
  <c r="C2666" i="1"/>
  <c r="D2666" i="1"/>
  <c r="C2667" i="1"/>
  <c r="D2667" i="1"/>
  <c r="C2668" i="1"/>
  <c r="D2668" i="1"/>
  <c r="C2669" i="1"/>
  <c r="D2669" i="1"/>
  <c r="C2670" i="1"/>
  <c r="D2670" i="1"/>
  <c r="C2671" i="1"/>
  <c r="D2671" i="1"/>
  <c r="C2672" i="1"/>
  <c r="D2672" i="1"/>
  <c r="C2673" i="1"/>
  <c r="D2673" i="1"/>
  <c r="C2674" i="1"/>
  <c r="D2674" i="1"/>
  <c r="C2675" i="1"/>
  <c r="D2675" i="1"/>
  <c r="C2676" i="1"/>
  <c r="D2676" i="1"/>
  <c r="C2677" i="1"/>
  <c r="D2677" i="1"/>
  <c r="C2678" i="1"/>
  <c r="D2678" i="1"/>
  <c r="C2679" i="1"/>
  <c r="D2679" i="1"/>
  <c r="C2680" i="1"/>
  <c r="D2680" i="1"/>
  <c r="C2681" i="1"/>
  <c r="D2681" i="1"/>
  <c r="C2682" i="1"/>
  <c r="D2682" i="1"/>
  <c r="C2683" i="1"/>
  <c r="D2683" i="1"/>
  <c r="C2684" i="1"/>
  <c r="D2684" i="1"/>
  <c r="C2685" i="1"/>
  <c r="D2685" i="1"/>
  <c r="C2686" i="1"/>
  <c r="D2686" i="1"/>
  <c r="C2687" i="1"/>
  <c r="D2687" i="1"/>
  <c r="C2688" i="1"/>
  <c r="D2688" i="1"/>
  <c r="C2689" i="1"/>
  <c r="D2689" i="1"/>
  <c r="C2690" i="1"/>
  <c r="D2690" i="1"/>
  <c r="C2691" i="1"/>
  <c r="D2691" i="1"/>
  <c r="C2692" i="1"/>
  <c r="D2692" i="1"/>
  <c r="C2693" i="1"/>
  <c r="D2693" i="1"/>
  <c r="C2694" i="1"/>
  <c r="D2694" i="1"/>
  <c r="C2695" i="1"/>
  <c r="D2695" i="1"/>
  <c r="C2696" i="1"/>
  <c r="D2696" i="1"/>
  <c r="C2697" i="1"/>
  <c r="D2697" i="1"/>
  <c r="C2698" i="1"/>
  <c r="D2698" i="1"/>
  <c r="C2699" i="1"/>
  <c r="D2699" i="1"/>
  <c r="C2700" i="1"/>
  <c r="D2700" i="1"/>
  <c r="C2701" i="1"/>
  <c r="D2701" i="1"/>
  <c r="C2702" i="1"/>
  <c r="D2702" i="1"/>
  <c r="C2703" i="1"/>
  <c r="D2703" i="1"/>
  <c r="C2704" i="1"/>
  <c r="D2704" i="1"/>
  <c r="C2705" i="1"/>
  <c r="D2705" i="1"/>
  <c r="C2706" i="1"/>
  <c r="D2706" i="1"/>
  <c r="C2707" i="1"/>
  <c r="D2707" i="1"/>
  <c r="C2708" i="1"/>
  <c r="D2708" i="1"/>
  <c r="C2709" i="1"/>
  <c r="D2709" i="1"/>
  <c r="C2710" i="1"/>
  <c r="D2710" i="1"/>
  <c r="C2711" i="1"/>
  <c r="D2711" i="1"/>
  <c r="C2712" i="1"/>
  <c r="D2712" i="1"/>
  <c r="C2713" i="1"/>
  <c r="D2713" i="1"/>
  <c r="C2714" i="1"/>
  <c r="D2714" i="1"/>
  <c r="C2715" i="1"/>
  <c r="D2715" i="1"/>
  <c r="C2716" i="1"/>
  <c r="D2716" i="1"/>
  <c r="C2717" i="1"/>
  <c r="D2717" i="1"/>
  <c r="C2718" i="1"/>
  <c r="D2718" i="1"/>
  <c r="C2719" i="1"/>
  <c r="D2719" i="1"/>
  <c r="C2720" i="1"/>
  <c r="D2720" i="1"/>
  <c r="C2721" i="1"/>
  <c r="D2721" i="1"/>
  <c r="C2722" i="1"/>
  <c r="D2722" i="1"/>
  <c r="C2723" i="1"/>
  <c r="D2723" i="1"/>
  <c r="C2724" i="1"/>
  <c r="D2724" i="1"/>
  <c r="C2725" i="1"/>
  <c r="D2725" i="1"/>
  <c r="C2726" i="1"/>
  <c r="D2726" i="1"/>
  <c r="C2727" i="1"/>
  <c r="D2727" i="1"/>
  <c r="C2728" i="1"/>
  <c r="D2728" i="1"/>
  <c r="C2729" i="1"/>
  <c r="D2729" i="1"/>
  <c r="C2730" i="1"/>
  <c r="D2730" i="1"/>
  <c r="C2731" i="1"/>
  <c r="D2731" i="1"/>
  <c r="C2732" i="1"/>
  <c r="D2732" i="1"/>
  <c r="C2733" i="1"/>
  <c r="D2733" i="1"/>
  <c r="C2734" i="1"/>
  <c r="D2734" i="1"/>
  <c r="C2735" i="1"/>
  <c r="D2735" i="1"/>
  <c r="C2736" i="1"/>
  <c r="D2736" i="1"/>
  <c r="C2737" i="1"/>
  <c r="D2737" i="1"/>
  <c r="C2738" i="1"/>
  <c r="D2738" i="1"/>
  <c r="C2739" i="1"/>
  <c r="D2739" i="1"/>
  <c r="C2740" i="1"/>
  <c r="D2740" i="1"/>
  <c r="C2741" i="1"/>
  <c r="D2741" i="1"/>
  <c r="C2742" i="1"/>
  <c r="D2742" i="1"/>
  <c r="C2743" i="1"/>
  <c r="D2743" i="1"/>
  <c r="C2744" i="1"/>
  <c r="D2744" i="1"/>
  <c r="C2745" i="1"/>
  <c r="D2745" i="1"/>
  <c r="C2746" i="1"/>
  <c r="D2746" i="1"/>
  <c r="C2747" i="1"/>
  <c r="D2747" i="1"/>
  <c r="C2748" i="1"/>
  <c r="D2748" i="1"/>
  <c r="C2749" i="1"/>
  <c r="D2749" i="1"/>
  <c r="C2750" i="1"/>
  <c r="D2750" i="1"/>
  <c r="C2751" i="1"/>
  <c r="D2751" i="1"/>
  <c r="C2752" i="1"/>
  <c r="D2752" i="1"/>
  <c r="C2753" i="1"/>
  <c r="D2753" i="1"/>
  <c r="C2754" i="1"/>
  <c r="D2754" i="1"/>
  <c r="C2755" i="1"/>
  <c r="D2755" i="1"/>
  <c r="C2756" i="1"/>
  <c r="D2756" i="1"/>
  <c r="C2757" i="1"/>
  <c r="D2757" i="1"/>
  <c r="C2758" i="1"/>
  <c r="D2758" i="1"/>
  <c r="C2759" i="1"/>
  <c r="D2759" i="1"/>
  <c r="C2760" i="1"/>
  <c r="D2760" i="1"/>
  <c r="C2761" i="1"/>
  <c r="D2761" i="1"/>
  <c r="C2762" i="1"/>
  <c r="D2762" i="1"/>
  <c r="C2763" i="1"/>
  <c r="D2763" i="1"/>
  <c r="C2764" i="1"/>
  <c r="D2764" i="1"/>
  <c r="C2765" i="1"/>
  <c r="D2765" i="1"/>
  <c r="C2766" i="1"/>
  <c r="D2766" i="1"/>
  <c r="C2767" i="1"/>
  <c r="D2767" i="1"/>
  <c r="C2768" i="1"/>
  <c r="D2768" i="1"/>
  <c r="C2769" i="1"/>
  <c r="D2769" i="1"/>
  <c r="C2770" i="1"/>
  <c r="D2770" i="1"/>
  <c r="C2771" i="1"/>
  <c r="D2771" i="1"/>
  <c r="C2772" i="1"/>
  <c r="D2772" i="1"/>
  <c r="C2773" i="1"/>
  <c r="D2773" i="1"/>
  <c r="C2774" i="1"/>
  <c r="D2774" i="1"/>
  <c r="C2775" i="1"/>
  <c r="D2775" i="1"/>
  <c r="C2776" i="1"/>
  <c r="D2776" i="1"/>
  <c r="C2777" i="1"/>
  <c r="D2777" i="1"/>
  <c r="C2778" i="1"/>
  <c r="D2778" i="1"/>
  <c r="C2779" i="1"/>
  <c r="D2779" i="1"/>
  <c r="C2780" i="1"/>
  <c r="D2780" i="1"/>
  <c r="C2781" i="1"/>
  <c r="D2781" i="1"/>
  <c r="C2782" i="1"/>
  <c r="D2782" i="1"/>
  <c r="C2783" i="1"/>
  <c r="D2783" i="1"/>
  <c r="C2784" i="1"/>
  <c r="D2784" i="1"/>
  <c r="C2785" i="1"/>
  <c r="D2785" i="1"/>
  <c r="C2786" i="1"/>
  <c r="D2786" i="1"/>
  <c r="C2787" i="1"/>
  <c r="D2787" i="1"/>
  <c r="C2788" i="1"/>
  <c r="D2788" i="1"/>
  <c r="C2789" i="1"/>
  <c r="D2789" i="1"/>
  <c r="C2790" i="1"/>
  <c r="D2790" i="1"/>
  <c r="C2791" i="1"/>
  <c r="D2791" i="1"/>
  <c r="C2792" i="1"/>
  <c r="D2792" i="1"/>
  <c r="C2793" i="1"/>
  <c r="D2793" i="1"/>
  <c r="C2794" i="1"/>
  <c r="D2794" i="1"/>
  <c r="C2795" i="1"/>
  <c r="D2795" i="1"/>
  <c r="C2796" i="1"/>
  <c r="D2796" i="1"/>
  <c r="C2797" i="1"/>
  <c r="D2797" i="1"/>
  <c r="C2798" i="1"/>
  <c r="D2798" i="1"/>
  <c r="C2799" i="1"/>
  <c r="D2799" i="1"/>
  <c r="C2800" i="1"/>
  <c r="D2800" i="1"/>
  <c r="C2801" i="1"/>
  <c r="D2801" i="1"/>
  <c r="C2802" i="1"/>
  <c r="D2802" i="1"/>
  <c r="C2803" i="1"/>
  <c r="D2803" i="1"/>
  <c r="C2804" i="1"/>
  <c r="D2804" i="1"/>
  <c r="C2805" i="1"/>
  <c r="D2805" i="1"/>
  <c r="C2806" i="1"/>
  <c r="D2806" i="1"/>
  <c r="C2807" i="1"/>
  <c r="D2807" i="1"/>
  <c r="C2808" i="1"/>
  <c r="D2808" i="1"/>
  <c r="C2809" i="1"/>
  <c r="D2809" i="1"/>
  <c r="C2810" i="1"/>
  <c r="D2810" i="1"/>
  <c r="C2811" i="1"/>
  <c r="D2811" i="1"/>
  <c r="C2812" i="1"/>
  <c r="D2812" i="1"/>
  <c r="C2813" i="1"/>
  <c r="D2813" i="1"/>
  <c r="C2814" i="1"/>
  <c r="D2814" i="1"/>
  <c r="C2815" i="1"/>
  <c r="D2815" i="1"/>
  <c r="C2816" i="1"/>
  <c r="D2816" i="1"/>
  <c r="C2817" i="1"/>
  <c r="D2817" i="1"/>
  <c r="C2818" i="1"/>
  <c r="D2818" i="1"/>
  <c r="C2819" i="1"/>
  <c r="D2819" i="1"/>
  <c r="C2820" i="1"/>
  <c r="D2820" i="1"/>
  <c r="C2821" i="1"/>
  <c r="D2821" i="1"/>
  <c r="C2822" i="1"/>
  <c r="D2822" i="1"/>
  <c r="C2823" i="1"/>
  <c r="D2823" i="1"/>
  <c r="C2824" i="1"/>
  <c r="D2824" i="1"/>
  <c r="C2825" i="1"/>
  <c r="D2825" i="1"/>
  <c r="C2826" i="1"/>
  <c r="D2826" i="1"/>
  <c r="C2827" i="1"/>
  <c r="D2827" i="1"/>
  <c r="C2828" i="1"/>
  <c r="D2828" i="1"/>
  <c r="C2829" i="1"/>
  <c r="D2829" i="1"/>
  <c r="C2830" i="1"/>
  <c r="D2830" i="1"/>
  <c r="C2831" i="1"/>
  <c r="D2831" i="1"/>
  <c r="C2832" i="1"/>
  <c r="D2832" i="1"/>
  <c r="C2833" i="1"/>
  <c r="D2833" i="1"/>
  <c r="C2834" i="1"/>
  <c r="D2834" i="1"/>
  <c r="C2835" i="1"/>
  <c r="D2835" i="1"/>
  <c r="C2836" i="1"/>
  <c r="D2836" i="1"/>
  <c r="C2837" i="1"/>
  <c r="D2837" i="1"/>
  <c r="C2838" i="1"/>
  <c r="D2838" i="1"/>
  <c r="C2839" i="1"/>
  <c r="D2839" i="1"/>
  <c r="C2840" i="1"/>
  <c r="D2840" i="1"/>
  <c r="C2841" i="1"/>
  <c r="D2841" i="1"/>
  <c r="C2842" i="1"/>
  <c r="D2842" i="1"/>
  <c r="C2843" i="1"/>
  <c r="D2843" i="1"/>
  <c r="C2844" i="1"/>
  <c r="D2844" i="1"/>
  <c r="C2845" i="1"/>
  <c r="D2845" i="1"/>
  <c r="C2846" i="1"/>
  <c r="D2846" i="1"/>
  <c r="C2847" i="1"/>
  <c r="D2847" i="1"/>
  <c r="C2848" i="1"/>
  <c r="D2848" i="1"/>
  <c r="C2849" i="1"/>
  <c r="D2849" i="1"/>
  <c r="C2850" i="1"/>
  <c r="D2850" i="1"/>
  <c r="C2851" i="1"/>
  <c r="D2851" i="1"/>
  <c r="C2852" i="1"/>
  <c r="D2852" i="1"/>
  <c r="C2853" i="1"/>
  <c r="D2853" i="1"/>
  <c r="C2854" i="1"/>
  <c r="D2854" i="1"/>
  <c r="C2855" i="1"/>
  <c r="D2855" i="1"/>
  <c r="C2856" i="1"/>
  <c r="D2856" i="1"/>
  <c r="C2857" i="1"/>
  <c r="D2857" i="1"/>
  <c r="C2858" i="1"/>
  <c r="D2858" i="1"/>
  <c r="C2859" i="1"/>
  <c r="D2859" i="1"/>
  <c r="C2860" i="1"/>
  <c r="D2860" i="1"/>
  <c r="C2861" i="1"/>
  <c r="D2861" i="1"/>
  <c r="C2862" i="1"/>
  <c r="D2862" i="1"/>
  <c r="C2863" i="1"/>
  <c r="D2863" i="1"/>
  <c r="C2864" i="1"/>
  <c r="D2864" i="1"/>
  <c r="C2865" i="1"/>
  <c r="D2865" i="1"/>
  <c r="C2866" i="1"/>
  <c r="D2866" i="1"/>
  <c r="C2867" i="1"/>
  <c r="D2867" i="1"/>
  <c r="C2868" i="1"/>
  <c r="D2868" i="1"/>
  <c r="C2869" i="1"/>
  <c r="D2869" i="1"/>
  <c r="C2870" i="1"/>
  <c r="D2870" i="1"/>
  <c r="C2871" i="1"/>
  <c r="D2871" i="1"/>
  <c r="C2872" i="1"/>
  <c r="D2872" i="1"/>
  <c r="C2873" i="1"/>
  <c r="D2873" i="1"/>
  <c r="C2874" i="1"/>
  <c r="D2874" i="1"/>
  <c r="C2875" i="1"/>
  <c r="D2875" i="1"/>
  <c r="C2876" i="1"/>
  <c r="D2876" i="1"/>
  <c r="C2877" i="1"/>
  <c r="D2877" i="1"/>
  <c r="C2878" i="1"/>
  <c r="D2878" i="1"/>
  <c r="C2879" i="1"/>
  <c r="D2879" i="1"/>
  <c r="C2880" i="1"/>
  <c r="D2880" i="1"/>
  <c r="C2881" i="1"/>
  <c r="D2881" i="1"/>
  <c r="C2882" i="1"/>
  <c r="D2882" i="1"/>
  <c r="C2883" i="1"/>
  <c r="D2883" i="1"/>
  <c r="C2884" i="1"/>
  <c r="D2884" i="1"/>
  <c r="C2885" i="1"/>
  <c r="D2885" i="1"/>
  <c r="C2886" i="1"/>
  <c r="D2886" i="1"/>
  <c r="C2887" i="1"/>
  <c r="D2887" i="1"/>
  <c r="C2888" i="1"/>
  <c r="D2888" i="1"/>
  <c r="C2889" i="1"/>
  <c r="D2889" i="1"/>
  <c r="C2890" i="1"/>
  <c r="D2890" i="1"/>
  <c r="C2891" i="1"/>
  <c r="D2891" i="1"/>
  <c r="C2892" i="1"/>
  <c r="D2892" i="1"/>
  <c r="C2893" i="1"/>
  <c r="D2893" i="1"/>
  <c r="C2894" i="1"/>
  <c r="D2894" i="1"/>
  <c r="C2895" i="1"/>
  <c r="D2895" i="1"/>
  <c r="C2896" i="1"/>
  <c r="D2896" i="1"/>
  <c r="C2897" i="1"/>
  <c r="D2897" i="1"/>
  <c r="C2898" i="1"/>
  <c r="D2898" i="1"/>
  <c r="C2899" i="1"/>
  <c r="D2899" i="1"/>
  <c r="C2900" i="1"/>
  <c r="D2900" i="1"/>
  <c r="C2901" i="1"/>
  <c r="D2901" i="1"/>
  <c r="C2902" i="1"/>
  <c r="D2902" i="1"/>
  <c r="C2903" i="1"/>
  <c r="D2903" i="1"/>
  <c r="C2904" i="1"/>
  <c r="D2904" i="1"/>
  <c r="C2905" i="1"/>
  <c r="D2905" i="1"/>
  <c r="C2906" i="1"/>
  <c r="D2906" i="1"/>
  <c r="C2907" i="1"/>
  <c r="D2907" i="1"/>
  <c r="C2908" i="1"/>
  <c r="D2908" i="1"/>
  <c r="C2909" i="1"/>
  <c r="D2909" i="1"/>
  <c r="C2910" i="1"/>
  <c r="D2910" i="1"/>
  <c r="C2911" i="1"/>
  <c r="D2911" i="1"/>
  <c r="C2912" i="1"/>
  <c r="D2912" i="1"/>
  <c r="C2913" i="1"/>
  <c r="D2913" i="1"/>
  <c r="C2914" i="1"/>
  <c r="D2914" i="1"/>
  <c r="C2915" i="1"/>
  <c r="D2915" i="1"/>
  <c r="C2916" i="1"/>
  <c r="D2916" i="1"/>
  <c r="C2917" i="1"/>
  <c r="D2917" i="1"/>
  <c r="C2918" i="1"/>
  <c r="D2918" i="1"/>
  <c r="C2919" i="1"/>
  <c r="D2919" i="1"/>
  <c r="C2920" i="1"/>
  <c r="D2920" i="1"/>
  <c r="C2921" i="1"/>
  <c r="D2921" i="1"/>
  <c r="C2922" i="1"/>
  <c r="D2922" i="1"/>
  <c r="C2923" i="1"/>
  <c r="D2923" i="1"/>
  <c r="C2924" i="1"/>
  <c r="D2924" i="1"/>
  <c r="C2925" i="1"/>
  <c r="D2925" i="1"/>
  <c r="C2926" i="1"/>
  <c r="D2926" i="1"/>
  <c r="C2927" i="1"/>
  <c r="D2927" i="1"/>
  <c r="C2928" i="1"/>
  <c r="D2928" i="1"/>
  <c r="C2929" i="1"/>
  <c r="D2929" i="1"/>
  <c r="C2930" i="1"/>
  <c r="D2930" i="1"/>
  <c r="C2931" i="1"/>
  <c r="D2931" i="1"/>
  <c r="C2932" i="1"/>
  <c r="D2932" i="1"/>
  <c r="C2933" i="1"/>
  <c r="D2933" i="1"/>
  <c r="C2934" i="1"/>
  <c r="D2934" i="1"/>
  <c r="C2935" i="1"/>
  <c r="D2935" i="1"/>
  <c r="C2936" i="1"/>
  <c r="D2936" i="1"/>
  <c r="C2937" i="1"/>
  <c r="D2937" i="1"/>
  <c r="C2938" i="1"/>
  <c r="D2938" i="1"/>
  <c r="C2939" i="1"/>
  <c r="D2939" i="1"/>
  <c r="C2940" i="1"/>
  <c r="D2940" i="1"/>
  <c r="C2941" i="1"/>
  <c r="D2941" i="1"/>
  <c r="C2942" i="1"/>
  <c r="D2942" i="1"/>
  <c r="C2943" i="1"/>
  <c r="D2943" i="1"/>
  <c r="C2944" i="1"/>
  <c r="D2944" i="1"/>
  <c r="C2945" i="1"/>
  <c r="D2945" i="1"/>
  <c r="C2946" i="1"/>
  <c r="D2946" i="1"/>
  <c r="C2947" i="1"/>
  <c r="D2947" i="1"/>
  <c r="C2948" i="1"/>
  <c r="D2948" i="1"/>
  <c r="C2949" i="1"/>
  <c r="D2949" i="1"/>
  <c r="C2950" i="1"/>
  <c r="D2950" i="1"/>
  <c r="C2951" i="1"/>
  <c r="D2951" i="1"/>
  <c r="C2952" i="1"/>
  <c r="D2952" i="1"/>
  <c r="C2953" i="1"/>
  <c r="D2953" i="1"/>
  <c r="C2954" i="1"/>
  <c r="D2954" i="1"/>
  <c r="C2955" i="1"/>
  <c r="D2955" i="1"/>
  <c r="C2956" i="1"/>
  <c r="D2956" i="1"/>
  <c r="C2957" i="1"/>
  <c r="D2957" i="1"/>
  <c r="C2958" i="1"/>
  <c r="D2958" i="1"/>
  <c r="C2959" i="1"/>
  <c r="D2959" i="1"/>
  <c r="C2960" i="1"/>
  <c r="D2960" i="1"/>
  <c r="C2961" i="1"/>
  <c r="D2961" i="1"/>
  <c r="C2962" i="1"/>
  <c r="D2962" i="1"/>
  <c r="C2963" i="1"/>
  <c r="D2963" i="1"/>
  <c r="C2964" i="1"/>
  <c r="D2964" i="1"/>
  <c r="C2965" i="1"/>
  <c r="D2965" i="1"/>
  <c r="C2966" i="1"/>
  <c r="D2966" i="1"/>
  <c r="C2967" i="1"/>
  <c r="D2967" i="1"/>
  <c r="C2968" i="1"/>
  <c r="D2968" i="1"/>
  <c r="C2969" i="1"/>
  <c r="D2969" i="1"/>
  <c r="C2970" i="1"/>
  <c r="D2970" i="1"/>
  <c r="C2971" i="1"/>
  <c r="D2971" i="1"/>
  <c r="C2972" i="1"/>
  <c r="D2972" i="1"/>
  <c r="C2973" i="1"/>
  <c r="D2973" i="1"/>
  <c r="C2974" i="1"/>
  <c r="D2974" i="1"/>
  <c r="C2975" i="1"/>
  <c r="D2975" i="1"/>
  <c r="C2976" i="1"/>
  <c r="D2976" i="1"/>
  <c r="C2977" i="1"/>
  <c r="D2977" i="1"/>
  <c r="C2978" i="1"/>
  <c r="D2978" i="1"/>
  <c r="C2979" i="1"/>
  <c r="D2979" i="1"/>
  <c r="C2980" i="1"/>
  <c r="D2980" i="1"/>
  <c r="C2981" i="1"/>
  <c r="D2981" i="1"/>
  <c r="C2982" i="1"/>
  <c r="D2982" i="1"/>
  <c r="C2983" i="1"/>
  <c r="D2983" i="1"/>
  <c r="C2984" i="1"/>
  <c r="D2984" i="1"/>
  <c r="C2985" i="1"/>
  <c r="D2985" i="1"/>
  <c r="C2986" i="1"/>
  <c r="D2986" i="1"/>
  <c r="C2987" i="1"/>
  <c r="D2987" i="1"/>
  <c r="C2988" i="1"/>
  <c r="D2988" i="1"/>
  <c r="C2989" i="1"/>
  <c r="D2989" i="1"/>
  <c r="C2990" i="1"/>
  <c r="D2990" i="1"/>
  <c r="C2991" i="1"/>
  <c r="D2991" i="1"/>
  <c r="C2992" i="1"/>
  <c r="D2992" i="1"/>
  <c r="C2993" i="1"/>
  <c r="D2993" i="1"/>
  <c r="C2994" i="1"/>
  <c r="D2994" i="1"/>
  <c r="C2995" i="1"/>
  <c r="D2995" i="1"/>
  <c r="C2996" i="1"/>
  <c r="D2996" i="1"/>
  <c r="C2997" i="1"/>
  <c r="D2997" i="1"/>
  <c r="C2998" i="1"/>
  <c r="D2998" i="1"/>
  <c r="C2999" i="1"/>
  <c r="D2999" i="1"/>
  <c r="C3000" i="1"/>
  <c r="D3000" i="1"/>
  <c r="C3001" i="1"/>
  <c r="D3001" i="1"/>
  <c r="D2" i="1"/>
  <c r="C2" i="1"/>
  <c r="I8" i="1"/>
  <c r="I4" i="1"/>
  <c r="I11" i="1"/>
  <c r="I2" i="1"/>
  <c r="I3" i="1"/>
  <c r="I12" i="1"/>
  <c r="I6" i="1"/>
  <c r="I5" i="1"/>
  <c r="I7" i="1"/>
  <c r="I9" i="1"/>
  <c r="I10" i="1"/>
  <c r="V1" i="1"/>
  <c r="V2" i="1"/>
  <c r="V3" i="1"/>
  <c r="O2" i="1"/>
  <c r="Q2" i="1"/>
  <c r="O3" i="1"/>
  <c r="Q3" i="1"/>
  <c r="O4" i="1"/>
  <c r="Q4" i="1"/>
  <c r="O5" i="1"/>
  <c r="Q5" i="1"/>
  <c r="O6" i="1"/>
  <c r="Q6" i="1"/>
  <c r="O7" i="1"/>
  <c r="Q7" i="1"/>
  <c r="O8" i="1"/>
  <c r="Q8" i="1"/>
  <c r="O9" i="1"/>
  <c r="Q9" i="1"/>
  <c r="O10" i="1"/>
  <c r="Q10" i="1"/>
  <c r="O11" i="1"/>
  <c r="Q11" i="1"/>
  <c r="O12" i="1"/>
  <c r="Q12" i="1"/>
  <c r="O13" i="1"/>
  <c r="Q13" i="1"/>
  <c r="O14" i="1"/>
  <c r="Q14" i="1"/>
  <c r="O15" i="1"/>
  <c r="Q15" i="1"/>
  <c r="O16" i="1"/>
  <c r="Q16" i="1"/>
  <c r="O17" i="1"/>
  <c r="Q17" i="1"/>
  <c r="O18" i="1"/>
  <c r="Q18" i="1"/>
  <c r="O19" i="1"/>
  <c r="Q19" i="1"/>
  <c r="O20" i="1"/>
  <c r="Q20" i="1"/>
  <c r="O21" i="1"/>
  <c r="Q21" i="1"/>
  <c r="O22" i="1"/>
  <c r="Q22" i="1"/>
  <c r="O23" i="1"/>
  <c r="Q23" i="1"/>
  <c r="O24" i="1"/>
  <c r="Q24" i="1"/>
  <c r="O25" i="1"/>
  <c r="Q25" i="1"/>
  <c r="O26" i="1"/>
  <c r="Q26" i="1"/>
  <c r="O27" i="1"/>
  <c r="Q27" i="1"/>
  <c r="O28" i="1"/>
  <c r="Q28" i="1"/>
  <c r="O29" i="1"/>
  <c r="Q29" i="1"/>
  <c r="O30" i="1"/>
  <c r="Q30" i="1"/>
  <c r="O31" i="1"/>
  <c r="Q31" i="1"/>
  <c r="O32" i="1"/>
  <c r="Q32" i="1"/>
  <c r="O33" i="1"/>
  <c r="Q33" i="1"/>
  <c r="O34" i="1"/>
  <c r="Q34" i="1"/>
  <c r="O35" i="1"/>
  <c r="Q35" i="1"/>
  <c r="O36" i="1"/>
  <c r="Q36" i="1"/>
  <c r="O37" i="1"/>
  <c r="Q37" i="1"/>
  <c r="O38" i="1"/>
  <c r="Q38" i="1"/>
  <c r="O39" i="1"/>
  <c r="Q39" i="1"/>
  <c r="O40" i="1"/>
  <c r="Q40" i="1"/>
  <c r="O41" i="1"/>
  <c r="Q41" i="1"/>
  <c r="O42" i="1"/>
  <c r="Q42" i="1"/>
  <c r="O43" i="1"/>
  <c r="Q43" i="1"/>
  <c r="O44" i="1"/>
  <c r="Q44" i="1"/>
  <c r="O45" i="1"/>
  <c r="Q45" i="1"/>
  <c r="O46" i="1"/>
  <c r="Q46" i="1"/>
  <c r="O47" i="1"/>
  <c r="Q47" i="1"/>
  <c r="O48" i="1"/>
  <c r="Q48" i="1"/>
  <c r="O49" i="1"/>
  <c r="Q49" i="1"/>
  <c r="O50" i="1"/>
  <c r="Q50" i="1"/>
  <c r="O51" i="1"/>
  <c r="Q51" i="1"/>
  <c r="O52" i="1"/>
  <c r="Q52" i="1"/>
  <c r="O53" i="1"/>
  <c r="Q53" i="1"/>
  <c r="O54" i="1"/>
  <c r="Q54" i="1"/>
  <c r="O55" i="1"/>
  <c r="Q55" i="1"/>
  <c r="O56" i="1"/>
  <c r="Q56" i="1"/>
  <c r="O57" i="1"/>
  <c r="Q57" i="1"/>
  <c r="O58" i="1"/>
  <c r="Q58" i="1"/>
  <c r="O59" i="1"/>
  <c r="Q59" i="1"/>
  <c r="O60" i="1"/>
  <c r="Q60" i="1"/>
  <c r="O61" i="1"/>
  <c r="Q61" i="1"/>
  <c r="O62" i="1"/>
  <c r="Q62" i="1"/>
  <c r="O63" i="1"/>
  <c r="Q63" i="1"/>
  <c r="O64" i="1"/>
  <c r="Q64" i="1"/>
  <c r="O65" i="1"/>
  <c r="Q65" i="1"/>
  <c r="O66" i="1"/>
  <c r="Q66" i="1"/>
  <c r="O67" i="1"/>
  <c r="Q67" i="1"/>
  <c r="O68" i="1"/>
  <c r="Q68" i="1"/>
  <c r="O69" i="1"/>
  <c r="Q69" i="1"/>
  <c r="O70" i="1"/>
  <c r="Q70" i="1"/>
  <c r="O71" i="1"/>
  <c r="Q71" i="1"/>
  <c r="O72" i="1"/>
  <c r="Q72" i="1"/>
  <c r="O73" i="1"/>
  <c r="Q73" i="1"/>
  <c r="O74" i="1"/>
  <c r="Q74" i="1"/>
  <c r="O75" i="1"/>
  <c r="Q75" i="1"/>
  <c r="O76" i="1"/>
  <c r="Q76" i="1"/>
  <c r="O77" i="1"/>
  <c r="Q77" i="1"/>
  <c r="O78" i="1"/>
  <c r="Q78" i="1"/>
  <c r="O79" i="1"/>
  <c r="Q79" i="1"/>
  <c r="O80" i="1"/>
  <c r="Q80" i="1"/>
  <c r="O81" i="1"/>
  <c r="Q81" i="1"/>
  <c r="O82" i="1"/>
  <c r="Q82" i="1"/>
  <c r="O83" i="1"/>
  <c r="Q83" i="1"/>
  <c r="O84" i="1"/>
  <c r="Q84" i="1"/>
  <c r="O85" i="1"/>
  <c r="Q85" i="1"/>
  <c r="O86" i="1"/>
  <c r="Q86" i="1"/>
  <c r="O87" i="1"/>
  <c r="Q87" i="1"/>
  <c r="O88" i="1"/>
  <c r="Q88" i="1"/>
  <c r="O89" i="1"/>
  <c r="Q89" i="1"/>
  <c r="O90" i="1"/>
  <c r="Q90" i="1"/>
  <c r="O91" i="1"/>
  <c r="Q91" i="1"/>
  <c r="O92" i="1"/>
  <c r="Q92" i="1"/>
  <c r="O93" i="1"/>
  <c r="Q93" i="1"/>
  <c r="O94" i="1"/>
  <c r="Q94" i="1"/>
  <c r="O95" i="1"/>
  <c r="Q95" i="1"/>
  <c r="O96" i="1"/>
  <c r="Q96" i="1"/>
  <c r="O97" i="1"/>
  <c r="Q97" i="1"/>
  <c r="O98" i="1"/>
  <c r="Q98" i="1"/>
  <c r="O99" i="1"/>
  <c r="Q99" i="1"/>
  <c r="O100" i="1"/>
  <c r="Q100" i="1"/>
  <c r="O101" i="1"/>
  <c r="Q101" i="1"/>
  <c r="O102" i="1"/>
  <c r="Q102" i="1"/>
  <c r="O103" i="1"/>
  <c r="Q103" i="1"/>
  <c r="O104" i="1"/>
  <c r="Q104" i="1"/>
  <c r="O105" i="1"/>
  <c r="Q105" i="1"/>
  <c r="O106" i="1"/>
  <c r="Q106" i="1"/>
  <c r="O107" i="1"/>
  <c r="Q107" i="1"/>
  <c r="O108" i="1"/>
  <c r="Q108" i="1"/>
  <c r="O109" i="1"/>
  <c r="Q109" i="1"/>
  <c r="O110" i="1"/>
  <c r="Q110" i="1"/>
  <c r="O111" i="1"/>
  <c r="Q111" i="1"/>
  <c r="O112" i="1"/>
  <c r="Q112" i="1"/>
  <c r="O113" i="1"/>
  <c r="Q113" i="1"/>
  <c r="O114" i="1"/>
  <c r="Q114" i="1"/>
  <c r="O115" i="1"/>
  <c r="Q115" i="1"/>
  <c r="O116" i="1"/>
  <c r="Q116" i="1"/>
  <c r="O117" i="1"/>
  <c r="Q117" i="1"/>
  <c r="O118" i="1"/>
  <c r="Q118" i="1"/>
  <c r="O119" i="1"/>
  <c r="Q119" i="1"/>
  <c r="O120" i="1"/>
  <c r="Q120" i="1"/>
  <c r="O121" i="1"/>
  <c r="Q121" i="1"/>
  <c r="O122" i="1"/>
  <c r="Q122" i="1"/>
  <c r="O123" i="1"/>
  <c r="Q123" i="1"/>
  <c r="O124" i="1"/>
  <c r="Q124" i="1"/>
  <c r="O125" i="1"/>
  <c r="Q125" i="1"/>
  <c r="O126" i="1"/>
  <c r="Q126" i="1"/>
  <c r="O127" i="1"/>
  <c r="Q127" i="1"/>
  <c r="O128" i="1"/>
  <c r="Q128" i="1"/>
  <c r="O129" i="1"/>
  <c r="Q129" i="1"/>
  <c r="O130" i="1"/>
  <c r="Q130" i="1"/>
  <c r="O131" i="1"/>
  <c r="Q131" i="1"/>
  <c r="O132" i="1"/>
  <c r="Q132" i="1"/>
  <c r="O133" i="1"/>
  <c r="Q133" i="1"/>
  <c r="O134" i="1"/>
  <c r="Q134" i="1"/>
  <c r="O135" i="1"/>
  <c r="Q135" i="1"/>
  <c r="O136" i="1"/>
  <c r="Q136" i="1"/>
  <c r="O137" i="1"/>
  <c r="Q137" i="1"/>
  <c r="O138" i="1"/>
  <c r="Q138" i="1"/>
  <c r="O139" i="1"/>
  <c r="Q139" i="1"/>
  <c r="O140" i="1"/>
  <c r="Q140" i="1"/>
  <c r="O141" i="1"/>
  <c r="Q141" i="1"/>
  <c r="O142" i="1"/>
  <c r="Q142" i="1"/>
  <c r="O143" i="1"/>
  <c r="Q143" i="1"/>
  <c r="O144" i="1"/>
  <c r="Q144" i="1"/>
  <c r="O145" i="1"/>
  <c r="Q145" i="1"/>
  <c r="O146" i="1"/>
  <c r="Q146" i="1"/>
  <c r="O147" i="1"/>
  <c r="Q147" i="1"/>
  <c r="O148" i="1"/>
  <c r="Q148" i="1"/>
  <c r="O149" i="1"/>
  <c r="Q149" i="1"/>
  <c r="O150" i="1"/>
  <c r="Q150" i="1"/>
  <c r="O151" i="1"/>
  <c r="Q151" i="1"/>
  <c r="O152" i="1"/>
  <c r="Q152" i="1"/>
  <c r="O153" i="1"/>
  <c r="Q153" i="1"/>
  <c r="O154" i="1"/>
  <c r="Q154" i="1"/>
  <c r="O155" i="1"/>
  <c r="Q155" i="1"/>
  <c r="O156" i="1"/>
  <c r="Q156" i="1"/>
  <c r="O157" i="1"/>
  <c r="Q157" i="1"/>
  <c r="O158" i="1"/>
  <c r="Q158" i="1"/>
  <c r="O159" i="1"/>
  <c r="Q159" i="1"/>
  <c r="O160" i="1"/>
  <c r="Q160" i="1"/>
  <c r="O161" i="1"/>
  <c r="Q161" i="1"/>
  <c r="O162" i="1"/>
  <c r="Q162" i="1"/>
  <c r="O163" i="1"/>
  <c r="Q163" i="1"/>
  <c r="O164" i="1"/>
  <c r="Q164" i="1"/>
  <c r="O165" i="1"/>
  <c r="Q165" i="1"/>
  <c r="O166" i="1"/>
  <c r="Q166" i="1"/>
  <c r="O167" i="1"/>
  <c r="Q167" i="1"/>
  <c r="O168" i="1"/>
  <c r="Q168" i="1"/>
  <c r="O169" i="1"/>
  <c r="Q169" i="1"/>
  <c r="O170" i="1"/>
  <c r="Q170" i="1"/>
  <c r="O171" i="1"/>
  <c r="Q171" i="1"/>
  <c r="O172" i="1"/>
  <c r="Q172" i="1"/>
  <c r="O173" i="1"/>
  <c r="Q173" i="1"/>
  <c r="O174" i="1"/>
  <c r="Q174" i="1"/>
  <c r="O175" i="1"/>
  <c r="Q175" i="1"/>
  <c r="O176" i="1"/>
  <c r="Q176" i="1"/>
  <c r="O177" i="1"/>
  <c r="Q177" i="1"/>
  <c r="O178" i="1"/>
  <c r="Q178" i="1"/>
  <c r="O179" i="1"/>
  <c r="Q179" i="1"/>
  <c r="O180" i="1"/>
  <c r="Q180" i="1"/>
  <c r="O181" i="1"/>
  <c r="Q181" i="1"/>
  <c r="O182" i="1"/>
  <c r="Q182" i="1"/>
  <c r="O183" i="1"/>
  <c r="Q183" i="1"/>
  <c r="O184" i="1"/>
  <c r="Q184" i="1"/>
  <c r="O185" i="1"/>
  <c r="Q185" i="1"/>
  <c r="O186" i="1"/>
  <c r="Q186" i="1"/>
  <c r="O187" i="1"/>
  <c r="Q187" i="1"/>
  <c r="O188" i="1"/>
  <c r="Q188" i="1"/>
  <c r="O189" i="1"/>
  <c r="Q189" i="1"/>
  <c r="O190" i="1"/>
  <c r="Q190" i="1"/>
  <c r="O191" i="1"/>
  <c r="Q191" i="1"/>
  <c r="O192" i="1"/>
  <c r="Q192" i="1"/>
  <c r="O193" i="1"/>
  <c r="Q193" i="1"/>
  <c r="O194" i="1"/>
  <c r="Q194" i="1"/>
  <c r="O195" i="1"/>
  <c r="Q195" i="1"/>
  <c r="O196" i="1"/>
  <c r="Q196" i="1"/>
  <c r="O197" i="1"/>
  <c r="Q197" i="1"/>
  <c r="O198" i="1"/>
  <c r="Q198" i="1"/>
  <c r="O199" i="1"/>
  <c r="Q199" i="1"/>
  <c r="O200" i="1"/>
  <c r="Q200" i="1"/>
  <c r="O201" i="1"/>
  <c r="Q201" i="1"/>
  <c r="O202" i="1"/>
  <c r="Q202" i="1"/>
  <c r="O203" i="1"/>
  <c r="Q203" i="1"/>
  <c r="O204" i="1"/>
  <c r="Q204" i="1"/>
  <c r="O205" i="1"/>
  <c r="Q205" i="1"/>
  <c r="O206" i="1"/>
  <c r="Q206" i="1"/>
  <c r="O207" i="1"/>
  <c r="Q207" i="1"/>
  <c r="O208" i="1"/>
  <c r="Q208" i="1"/>
  <c r="O209" i="1"/>
  <c r="Q209" i="1"/>
  <c r="O210" i="1"/>
  <c r="Q210" i="1"/>
  <c r="O211" i="1"/>
  <c r="Q211" i="1"/>
  <c r="O212" i="1"/>
  <c r="Q212" i="1"/>
  <c r="O213" i="1"/>
  <c r="Q213" i="1"/>
  <c r="O214" i="1"/>
  <c r="Q214" i="1"/>
  <c r="O215" i="1"/>
  <c r="Q215" i="1"/>
  <c r="O216" i="1"/>
  <c r="Q216" i="1"/>
  <c r="O217" i="1"/>
  <c r="Q217" i="1"/>
  <c r="O218" i="1"/>
  <c r="Q218" i="1"/>
  <c r="O219" i="1"/>
  <c r="Q219" i="1"/>
  <c r="O220" i="1"/>
  <c r="Q220" i="1"/>
  <c r="O221" i="1"/>
  <c r="Q221" i="1"/>
  <c r="O222" i="1"/>
  <c r="Q222" i="1"/>
  <c r="O223" i="1"/>
  <c r="Q223" i="1"/>
  <c r="O224" i="1"/>
  <c r="Q224" i="1"/>
  <c r="O225" i="1"/>
  <c r="Q225" i="1"/>
  <c r="O226" i="1"/>
  <c r="Q226" i="1"/>
  <c r="O227" i="1"/>
  <c r="Q227" i="1"/>
  <c r="O228" i="1"/>
  <c r="Q228" i="1"/>
  <c r="O229" i="1"/>
  <c r="Q229" i="1"/>
  <c r="O230" i="1"/>
  <c r="Q230" i="1"/>
  <c r="O231" i="1"/>
  <c r="Q231" i="1"/>
  <c r="O232" i="1"/>
  <c r="Q232" i="1"/>
  <c r="O233" i="1"/>
  <c r="Q233" i="1"/>
  <c r="O234" i="1"/>
  <c r="Q234" i="1"/>
  <c r="O235" i="1"/>
  <c r="Q235" i="1"/>
  <c r="O236" i="1"/>
  <c r="Q236" i="1"/>
  <c r="O237" i="1"/>
  <c r="Q237" i="1"/>
  <c r="O238" i="1"/>
  <c r="Q238" i="1"/>
  <c r="O239" i="1"/>
  <c r="Q239" i="1"/>
  <c r="O240" i="1"/>
  <c r="Q240" i="1"/>
  <c r="O241" i="1"/>
  <c r="Q241" i="1"/>
  <c r="O242" i="1"/>
  <c r="Q242" i="1"/>
  <c r="O243" i="1"/>
  <c r="Q243" i="1"/>
  <c r="O244" i="1"/>
  <c r="Q244" i="1"/>
  <c r="O245" i="1"/>
  <c r="Q245" i="1"/>
  <c r="O246" i="1"/>
  <c r="Q246" i="1"/>
  <c r="O247" i="1"/>
  <c r="Q247" i="1"/>
  <c r="O248" i="1"/>
  <c r="Q248" i="1"/>
  <c r="O249" i="1"/>
  <c r="Q249" i="1"/>
  <c r="O250" i="1"/>
  <c r="Q250" i="1"/>
  <c r="O251" i="1"/>
  <c r="Q251" i="1"/>
  <c r="O252" i="1"/>
  <c r="Q252" i="1"/>
  <c r="O253" i="1"/>
  <c r="Q253" i="1"/>
  <c r="O254" i="1"/>
  <c r="Q254" i="1"/>
  <c r="O255" i="1"/>
  <c r="Q255" i="1"/>
  <c r="O256" i="1"/>
  <c r="Q256" i="1"/>
  <c r="O257" i="1"/>
  <c r="Q257" i="1"/>
  <c r="O258" i="1"/>
  <c r="Q258" i="1"/>
  <c r="O259" i="1"/>
  <c r="Q259" i="1"/>
  <c r="O260" i="1"/>
  <c r="Q260" i="1"/>
  <c r="O261" i="1"/>
  <c r="Q261" i="1"/>
  <c r="O262" i="1"/>
  <c r="Q262" i="1"/>
  <c r="O263" i="1"/>
  <c r="Q263" i="1"/>
  <c r="O264" i="1"/>
  <c r="Q264" i="1"/>
  <c r="O265" i="1"/>
  <c r="Q265" i="1"/>
  <c r="O266" i="1"/>
  <c r="Q266" i="1"/>
  <c r="O267" i="1"/>
  <c r="Q267" i="1"/>
  <c r="O268" i="1"/>
  <c r="Q268" i="1"/>
  <c r="O269" i="1"/>
  <c r="Q269" i="1"/>
  <c r="O270" i="1"/>
  <c r="Q270" i="1"/>
  <c r="O271" i="1"/>
  <c r="Q271" i="1"/>
  <c r="O272" i="1"/>
  <c r="Q272" i="1"/>
  <c r="O273" i="1"/>
  <c r="Q273" i="1"/>
  <c r="O274" i="1"/>
  <c r="Q274" i="1"/>
  <c r="O275" i="1"/>
  <c r="Q275" i="1"/>
  <c r="O276" i="1"/>
  <c r="Q276" i="1"/>
  <c r="O277" i="1"/>
  <c r="Q277" i="1"/>
  <c r="O278" i="1"/>
  <c r="Q278" i="1"/>
  <c r="O279" i="1"/>
  <c r="Q279" i="1"/>
  <c r="O280" i="1"/>
  <c r="Q280" i="1"/>
  <c r="O281" i="1"/>
  <c r="Q281" i="1"/>
  <c r="O282" i="1"/>
  <c r="Q282" i="1"/>
  <c r="O283" i="1"/>
  <c r="Q283" i="1"/>
  <c r="O284" i="1"/>
  <c r="Q284" i="1"/>
  <c r="O285" i="1"/>
  <c r="Q285" i="1"/>
  <c r="O286" i="1"/>
  <c r="Q286" i="1"/>
  <c r="O287" i="1"/>
  <c r="Q287" i="1"/>
  <c r="O288" i="1"/>
  <c r="Q288" i="1"/>
  <c r="O289" i="1"/>
  <c r="Q289" i="1"/>
  <c r="O290" i="1"/>
  <c r="Q290" i="1"/>
  <c r="O291" i="1"/>
  <c r="Q291" i="1"/>
  <c r="O292" i="1"/>
  <c r="Q292" i="1"/>
  <c r="O293" i="1"/>
  <c r="Q293" i="1"/>
  <c r="O294" i="1"/>
  <c r="Q294" i="1"/>
  <c r="O295" i="1"/>
  <c r="Q295" i="1"/>
  <c r="O296" i="1"/>
  <c r="Q296" i="1"/>
  <c r="O297" i="1"/>
  <c r="Q297" i="1"/>
  <c r="O298" i="1"/>
  <c r="Q298" i="1"/>
  <c r="O299" i="1"/>
  <c r="Q299" i="1"/>
  <c r="O300" i="1"/>
  <c r="Q300" i="1"/>
  <c r="O301" i="1"/>
  <c r="Q301" i="1"/>
  <c r="O302" i="1"/>
  <c r="Q302" i="1"/>
  <c r="O303" i="1"/>
  <c r="Q303" i="1"/>
  <c r="O304" i="1"/>
  <c r="Q304" i="1"/>
  <c r="O305" i="1"/>
  <c r="Q305" i="1"/>
  <c r="O306" i="1"/>
  <c r="Q306" i="1"/>
  <c r="O307" i="1"/>
  <c r="Q307" i="1"/>
  <c r="O308" i="1"/>
  <c r="Q308" i="1"/>
  <c r="O309" i="1"/>
  <c r="Q309" i="1"/>
  <c r="O310" i="1"/>
  <c r="Q310" i="1"/>
  <c r="O311" i="1"/>
  <c r="Q311" i="1"/>
  <c r="O312" i="1"/>
  <c r="Q312" i="1"/>
  <c r="O313" i="1"/>
  <c r="Q313" i="1"/>
  <c r="O314" i="1"/>
  <c r="Q314" i="1"/>
  <c r="O315" i="1"/>
  <c r="Q315" i="1"/>
  <c r="O316" i="1"/>
  <c r="Q316" i="1"/>
  <c r="O317" i="1"/>
  <c r="Q317" i="1"/>
  <c r="O318" i="1"/>
  <c r="Q318" i="1"/>
  <c r="O319" i="1"/>
  <c r="Q319" i="1"/>
  <c r="O320" i="1"/>
  <c r="Q320" i="1"/>
  <c r="O321" i="1"/>
  <c r="Q321" i="1"/>
  <c r="O322" i="1"/>
  <c r="Q322" i="1"/>
  <c r="O323" i="1"/>
  <c r="Q323" i="1"/>
  <c r="O324" i="1"/>
  <c r="Q324" i="1"/>
  <c r="O325" i="1"/>
  <c r="Q325" i="1"/>
  <c r="O326" i="1"/>
  <c r="Q326" i="1"/>
  <c r="O327" i="1"/>
  <c r="Q327" i="1"/>
  <c r="O328" i="1"/>
  <c r="Q328" i="1"/>
  <c r="O329" i="1"/>
  <c r="Q329" i="1"/>
  <c r="O330" i="1"/>
  <c r="Q330" i="1"/>
  <c r="O331" i="1"/>
  <c r="Q331" i="1"/>
  <c r="O332" i="1"/>
  <c r="Q332" i="1"/>
  <c r="O333" i="1"/>
  <c r="Q333" i="1"/>
  <c r="O334" i="1"/>
  <c r="Q334" i="1"/>
  <c r="O335" i="1"/>
  <c r="Q335" i="1"/>
  <c r="O336" i="1"/>
  <c r="Q336" i="1"/>
  <c r="O337" i="1"/>
  <c r="Q337" i="1"/>
  <c r="O338" i="1"/>
  <c r="Q338" i="1"/>
  <c r="O339" i="1"/>
  <c r="Q339" i="1"/>
  <c r="O340" i="1"/>
  <c r="Q340" i="1"/>
  <c r="O341" i="1"/>
  <c r="Q341" i="1"/>
  <c r="O342" i="1"/>
  <c r="Q342" i="1"/>
  <c r="O343" i="1"/>
  <c r="Q343" i="1"/>
  <c r="O344" i="1"/>
  <c r="Q344" i="1"/>
  <c r="O345" i="1"/>
  <c r="Q345" i="1"/>
  <c r="O346" i="1"/>
  <c r="Q346" i="1"/>
  <c r="O347" i="1"/>
  <c r="Q347" i="1"/>
  <c r="O348" i="1"/>
  <c r="Q348" i="1"/>
  <c r="O349" i="1"/>
  <c r="Q349" i="1"/>
  <c r="O350" i="1"/>
  <c r="Q350" i="1"/>
  <c r="O351" i="1"/>
  <c r="Q351" i="1"/>
  <c r="O352" i="1"/>
  <c r="Q352" i="1"/>
  <c r="O353" i="1"/>
  <c r="Q353" i="1"/>
  <c r="O354" i="1"/>
  <c r="Q354" i="1"/>
  <c r="O355" i="1"/>
  <c r="Q355" i="1"/>
  <c r="O356" i="1"/>
  <c r="Q356" i="1"/>
  <c r="O357" i="1"/>
  <c r="Q357" i="1"/>
  <c r="O358" i="1"/>
  <c r="Q358" i="1"/>
  <c r="O359" i="1"/>
  <c r="Q359" i="1"/>
  <c r="O360" i="1"/>
  <c r="Q360" i="1"/>
  <c r="O361" i="1"/>
  <c r="Q361" i="1"/>
  <c r="O362" i="1"/>
  <c r="Q362" i="1"/>
  <c r="O363" i="1"/>
  <c r="Q363" i="1"/>
  <c r="O364" i="1"/>
  <c r="Q364" i="1"/>
  <c r="O365" i="1"/>
  <c r="Q365" i="1"/>
  <c r="O366" i="1"/>
  <c r="Q366" i="1"/>
  <c r="O367" i="1"/>
  <c r="Q367" i="1"/>
  <c r="O368" i="1"/>
  <c r="Q368" i="1"/>
  <c r="O369" i="1"/>
  <c r="Q369" i="1"/>
  <c r="O370" i="1"/>
  <c r="Q370" i="1"/>
  <c r="O371" i="1"/>
  <c r="Q371" i="1"/>
  <c r="O372" i="1"/>
  <c r="Q372" i="1"/>
  <c r="O373" i="1"/>
  <c r="Q373" i="1"/>
  <c r="O374" i="1"/>
  <c r="Q374" i="1"/>
  <c r="O375" i="1"/>
  <c r="Q375" i="1"/>
  <c r="O376" i="1"/>
  <c r="Q376" i="1"/>
  <c r="O377" i="1"/>
  <c r="Q377" i="1"/>
  <c r="O378" i="1"/>
  <c r="Q378" i="1"/>
  <c r="O379" i="1"/>
  <c r="Q379" i="1"/>
  <c r="O380" i="1"/>
  <c r="Q380" i="1"/>
  <c r="O381" i="1"/>
  <c r="Q381" i="1"/>
  <c r="O382" i="1"/>
  <c r="Q382" i="1"/>
  <c r="O383" i="1"/>
  <c r="Q383" i="1"/>
  <c r="O384" i="1"/>
  <c r="Q384" i="1"/>
  <c r="O385" i="1"/>
  <c r="Q385" i="1"/>
  <c r="O386" i="1"/>
  <c r="Q386" i="1"/>
  <c r="O387" i="1"/>
  <c r="Q387" i="1"/>
  <c r="O388" i="1"/>
  <c r="Q388" i="1"/>
  <c r="O389" i="1"/>
  <c r="Q389" i="1"/>
  <c r="O390" i="1"/>
  <c r="Q390" i="1"/>
  <c r="O391" i="1"/>
  <c r="Q391" i="1"/>
  <c r="O392" i="1"/>
  <c r="Q392" i="1"/>
  <c r="O393" i="1"/>
  <c r="Q393" i="1"/>
  <c r="O394" i="1"/>
  <c r="Q394" i="1"/>
  <c r="O395" i="1"/>
  <c r="Q395" i="1"/>
  <c r="O396" i="1"/>
  <c r="Q396" i="1"/>
  <c r="O397" i="1"/>
  <c r="Q397" i="1"/>
  <c r="O398" i="1"/>
  <c r="Q398" i="1"/>
  <c r="O399" i="1"/>
  <c r="Q399" i="1"/>
  <c r="O400" i="1"/>
  <c r="Q400" i="1"/>
  <c r="O401" i="1"/>
  <c r="Q401" i="1"/>
  <c r="O402" i="1"/>
  <c r="Q402" i="1"/>
  <c r="O403" i="1"/>
  <c r="Q403" i="1"/>
  <c r="O404" i="1"/>
  <c r="Q404" i="1"/>
  <c r="O405" i="1"/>
  <c r="Q405" i="1"/>
  <c r="O406" i="1"/>
  <c r="Q406" i="1"/>
  <c r="O407" i="1"/>
  <c r="Q407" i="1"/>
  <c r="O408" i="1"/>
  <c r="Q408" i="1"/>
  <c r="O409" i="1"/>
  <c r="Q409" i="1"/>
  <c r="O410" i="1"/>
  <c r="Q410" i="1"/>
  <c r="O411" i="1"/>
  <c r="Q411" i="1"/>
  <c r="O412" i="1"/>
  <c r="Q412" i="1"/>
  <c r="O413" i="1"/>
  <c r="Q413" i="1"/>
  <c r="O414" i="1"/>
  <c r="Q414" i="1"/>
  <c r="O415" i="1"/>
  <c r="Q415" i="1"/>
  <c r="O416" i="1"/>
  <c r="Q416" i="1"/>
  <c r="O417" i="1"/>
  <c r="Q417" i="1"/>
  <c r="O418" i="1"/>
  <c r="Q418" i="1"/>
  <c r="O419" i="1"/>
  <c r="Q419" i="1"/>
  <c r="O420" i="1"/>
  <c r="Q420" i="1"/>
  <c r="O421" i="1"/>
  <c r="Q421" i="1"/>
  <c r="O422" i="1"/>
  <c r="Q422" i="1"/>
  <c r="O423" i="1"/>
  <c r="Q423" i="1"/>
  <c r="O424" i="1"/>
  <c r="Q424" i="1"/>
  <c r="O425" i="1"/>
  <c r="Q425" i="1"/>
  <c r="O426" i="1"/>
  <c r="Q426" i="1"/>
  <c r="O427" i="1"/>
  <c r="Q427" i="1"/>
  <c r="O428" i="1"/>
  <c r="Q428" i="1"/>
  <c r="O429" i="1"/>
  <c r="Q429" i="1"/>
  <c r="O430" i="1"/>
  <c r="Q430" i="1"/>
  <c r="O431" i="1"/>
  <c r="Q431" i="1"/>
  <c r="O432" i="1"/>
  <c r="Q432" i="1"/>
  <c r="O433" i="1"/>
  <c r="Q433" i="1"/>
  <c r="O434" i="1"/>
  <c r="Q434" i="1"/>
  <c r="O435" i="1"/>
  <c r="Q435" i="1"/>
  <c r="O436" i="1"/>
  <c r="Q436" i="1"/>
  <c r="O437" i="1"/>
  <c r="Q437" i="1"/>
  <c r="O438" i="1"/>
  <c r="Q438" i="1"/>
  <c r="O439" i="1"/>
  <c r="Q439" i="1"/>
  <c r="O440" i="1"/>
  <c r="Q440" i="1"/>
  <c r="O441" i="1"/>
  <c r="Q441" i="1"/>
  <c r="O442" i="1"/>
  <c r="Q442" i="1"/>
  <c r="O443" i="1"/>
  <c r="Q443" i="1"/>
  <c r="O444" i="1"/>
  <c r="Q444" i="1"/>
  <c r="O445" i="1"/>
  <c r="Q445" i="1"/>
  <c r="O446" i="1"/>
  <c r="Q446" i="1"/>
  <c r="O447" i="1"/>
  <c r="Q447" i="1"/>
  <c r="O448" i="1"/>
  <c r="Q448" i="1"/>
  <c r="O449" i="1"/>
  <c r="Q449" i="1"/>
  <c r="O450" i="1"/>
  <c r="Q450" i="1"/>
  <c r="O451" i="1"/>
  <c r="Q451" i="1"/>
  <c r="O452" i="1"/>
  <c r="Q452" i="1"/>
  <c r="O453" i="1"/>
  <c r="Q453" i="1"/>
  <c r="O454" i="1"/>
  <c r="Q454" i="1"/>
  <c r="O455" i="1"/>
  <c r="Q455" i="1"/>
  <c r="O456" i="1"/>
  <c r="Q456" i="1"/>
  <c r="O457" i="1"/>
  <c r="Q457" i="1"/>
  <c r="O458" i="1"/>
  <c r="Q458" i="1"/>
  <c r="O459" i="1"/>
  <c r="Q459" i="1"/>
  <c r="O460" i="1"/>
  <c r="Q460" i="1"/>
  <c r="O461" i="1"/>
  <c r="Q461" i="1"/>
  <c r="O462" i="1"/>
  <c r="Q462" i="1"/>
  <c r="O463" i="1"/>
  <c r="Q463" i="1"/>
  <c r="O464" i="1"/>
  <c r="Q464" i="1"/>
  <c r="O465" i="1"/>
  <c r="Q465" i="1"/>
  <c r="O466" i="1"/>
  <c r="Q466" i="1"/>
  <c r="O467" i="1"/>
  <c r="Q467" i="1"/>
  <c r="O468" i="1"/>
  <c r="Q468" i="1"/>
  <c r="O469" i="1"/>
  <c r="Q469" i="1"/>
  <c r="O470" i="1"/>
  <c r="Q470" i="1"/>
  <c r="O471" i="1"/>
  <c r="Q471" i="1"/>
  <c r="O472" i="1"/>
  <c r="Q472" i="1"/>
  <c r="O473" i="1"/>
  <c r="Q473" i="1"/>
  <c r="O474" i="1"/>
  <c r="Q474" i="1"/>
  <c r="O475" i="1"/>
  <c r="Q475" i="1"/>
  <c r="O476" i="1"/>
  <c r="Q476" i="1"/>
  <c r="O477" i="1"/>
  <c r="Q477" i="1"/>
  <c r="O478" i="1"/>
  <c r="Q478" i="1"/>
  <c r="O479" i="1"/>
  <c r="Q479" i="1"/>
  <c r="O480" i="1"/>
  <c r="Q480" i="1"/>
  <c r="O481" i="1"/>
  <c r="Q481" i="1"/>
  <c r="O482" i="1"/>
  <c r="Q482" i="1"/>
  <c r="O483" i="1"/>
  <c r="Q483" i="1"/>
  <c r="O484" i="1"/>
  <c r="Q484" i="1"/>
  <c r="O485" i="1"/>
  <c r="Q485" i="1"/>
  <c r="O486" i="1"/>
  <c r="Q486" i="1"/>
  <c r="O487" i="1"/>
  <c r="Q487" i="1"/>
  <c r="O488" i="1"/>
  <c r="Q488" i="1"/>
  <c r="O489" i="1"/>
  <c r="Q489" i="1"/>
  <c r="O490" i="1"/>
  <c r="Q490" i="1"/>
  <c r="O491" i="1"/>
  <c r="Q491" i="1"/>
  <c r="O492" i="1"/>
  <c r="Q492" i="1"/>
  <c r="O493" i="1"/>
  <c r="Q493" i="1"/>
  <c r="O494" i="1"/>
  <c r="Q494" i="1"/>
  <c r="O495" i="1"/>
  <c r="Q495" i="1"/>
  <c r="O496" i="1"/>
  <c r="Q496" i="1"/>
  <c r="O497" i="1"/>
  <c r="Q497" i="1"/>
  <c r="O498" i="1"/>
  <c r="Q498" i="1"/>
  <c r="O499" i="1"/>
  <c r="Q499" i="1"/>
  <c r="O500" i="1"/>
  <c r="Q500" i="1"/>
  <c r="O501" i="1"/>
  <c r="Q501" i="1"/>
  <c r="O502" i="1"/>
  <c r="Q502" i="1"/>
  <c r="O503" i="1"/>
  <c r="Q503" i="1"/>
  <c r="O504" i="1"/>
  <c r="Q504" i="1"/>
  <c r="O505" i="1"/>
  <c r="Q505" i="1"/>
  <c r="O506" i="1"/>
  <c r="Q506" i="1"/>
  <c r="O507" i="1"/>
  <c r="Q507" i="1"/>
  <c r="O508" i="1"/>
  <c r="Q508" i="1"/>
  <c r="O509" i="1"/>
  <c r="Q509" i="1"/>
  <c r="O510" i="1"/>
  <c r="Q510" i="1"/>
  <c r="O511" i="1"/>
  <c r="Q511" i="1"/>
  <c r="O512" i="1"/>
  <c r="Q512" i="1"/>
  <c r="O513" i="1"/>
  <c r="Q513" i="1"/>
  <c r="O514" i="1"/>
  <c r="Q514" i="1"/>
  <c r="O515" i="1"/>
  <c r="Q515" i="1"/>
  <c r="O516" i="1"/>
  <c r="Q516" i="1"/>
  <c r="O517" i="1"/>
  <c r="Q517" i="1"/>
  <c r="O518" i="1"/>
  <c r="Q518" i="1"/>
  <c r="O519" i="1"/>
  <c r="Q519" i="1"/>
  <c r="O520" i="1"/>
  <c r="Q520" i="1"/>
  <c r="O521" i="1"/>
  <c r="Q521" i="1"/>
  <c r="O522" i="1"/>
  <c r="Q522" i="1"/>
  <c r="O523" i="1"/>
  <c r="Q523" i="1"/>
  <c r="O524" i="1"/>
  <c r="Q524" i="1"/>
  <c r="O525" i="1"/>
  <c r="Q525" i="1"/>
  <c r="O526" i="1"/>
  <c r="Q526" i="1"/>
  <c r="O527" i="1"/>
  <c r="Q527" i="1"/>
  <c r="O528" i="1"/>
  <c r="Q528" i="1"/>
  <c r="O529" i="1"/>
  <c r="Q529" i="1"/>
  <c r="O530" i="1"/>
  <c r="Q530" i="1"/>
  <c r="O531" i="1"/>
  <c r="Q531" i="1"/>
  <c r="O532" i="1"/>
  <c r="Q532" i="1"/>
  <c r="O533" i="1"/>
  <c r="Q533" i="1"/>
  <c r="O534" i="1"/>
  <c r="Q534" i="1"/>
  <c r="O535" i="1"/>
  <c r="Q535" i="1"/>
  <c r="O536" i="1"/>
  <c r="Q536" i="1"/>
  <c r="O537" i="1"/>
  <c r="Q537" i="1"/>
  <c r="O538" i="1"/>
  <c r="Q538" i="1"/>
  <c r="O539" i="1"/>
  <c r="Q539" i="1"/>
  <c r="O540" i="1"/>
  <c r="Q540" i="1"/>
  <c r="O541" i="1"/>
  <c r="Q541" i="1"/>
  <c r="O542" i="1"/>
  <c r="Q542" i="1"/>
  <c r="O543" i="1"/>
  <c r="Q543" i="1"/>
  <c r="O544" i="1"/>
  <c r="Q544" i="1"/>
  <c r="O545" i="1"/>
  <c r="Q545" i="1"/>
  <c r="O546" i="1"/>
  <c r="Q546" i="1"/>
  <c r="O547" i="1"/>
  <c r="Q547" i="1"/>
  <c r="O548" i="1"/>
  <c r="Q548" i="1"/>
  <c r="O549" i="1"/>
  <c r="Q549" i="1"/>
  <c r="O550" i="1"/>
  <c r="Q550" i="1"/>
  <c r="O551" i="1"/>
  <c r="Q551" i="1"/>
  <c r="O552" i="1"/>
  <c r="Q552" i="1"/>
  <c r="O553" i="1"/>
  <c r="Q553" i="1"/>
  <c r="O554" i="1"/>
  <c r="Q554" i="1"/>
  <c r="O555" i="1"/>
  <c r="Q555" i="1"/>
  <c r="O556" i="1"/>
  <c r="Q556" i="1"/>
  <c r="O557" i="1"/>
  <c r="Q557" i="1"/>
  <c r="O558" i="1"/>
  <c r="Q558" i="1"/>
  <c r="O559" i="1"/>
  <c r="Q559" i="1"/>
  <c r="O560" i="1"/>
  <c r="Q560" i="1"/>
  <c r="O561" i="1"/>
  <c r="Q561" i="1"/>
  <c r="O562" i="1"/>
  <c r="Q562" i="1"/>
  <c r="O563" i="1"/>
  <c r="Q563" i="1"/>
  <c r="O564" i="1"/>
  <c r="Q564" i="1"/>
  <c r="O565" i="1"/>
  <c r="Q565" i="1"/>
  <c r="O566" i="1"/>
  <c r="Q566" i="1"/>
  <c r="O567" i="1"/>
  <c r="Q567" i="1"/>
  <c r="O568" i="1"/>
  <c r="Q568" i="1"/>
  <c r="O569" i="1"/>
  <c r="Q569" i="1"/>
  <c r="O570" i="1"/>
  <c r="Q570" i="1"/>
  <c r="O571" i="1"/>
  <c r="Q571" i="1"/>
  <c r="O572" i="1"/>
  <c r="Q572" i="1"/>
  <c r="O573" i="1"/>
  <c r="Q573" i="1"/>
  <c r="O574" i="1"/>
  <c r="Q574" i="1"/>
  <c r="O575" i="1"/>
  <c r="Q575" i="1"/>
  <c r="O576" i="1"/>
  <c r="Q576" i="1"/>
  <c r="O577" i="1"/>
  <c r="Q577" i="1"/>
  <c r="O578" i="1"/>
  <c r="Q578" i="1"/>
  <c r="O579" i="1"/>
  <c r="Q579" i="1"/>
  <c r="O580" i="1"/>
  <c r="Q580" i="1"/>
  <c r="O581" i="1"/>
  <c r="Q581" i="1"/>
  <c r="O582" i="1"/>
  <c r="Q582" i="1"/>
  <c r="O583" i="1"/>
  <c r="Q583" i="1"/>
  <c r="O584" i="1"/>
  <c r="Q584" i="1"/>
  <c r="O585" i="1"/>
  <c r="Q585" i="1"/>
  <c r="O586" i="1"/>
  <c r="Q586" i="1"/>
  <c r="O587" i="1"/>
  <c r="Q587" i="1"/>
  <c r="O588" i="1"/>
  <c r="Q588" i="1"/>
  <c r="O589" i="1"/>
  <c r="Q589" i="1"/>
  <c r="O590" i="1"/>
  <c r="Q590" i="1"/>
  <c r="O591" i="1"/>
  <c r="Q591" i="1"/>
  <c r="O592" i="1"/>
  <c r="Q592" i="1"/>
  <c r="O593" i="1"/>
  <c r="Q593" i="1"/>
  <c r="O594" i="1"/>
  <c r="Q594" i="1"/>
  <c r="O595" i="1"/>
  <c r="Q595" i="1"/>
  <c r="O596" i="1"/>
  <c r="Q596" i="1"/>
  <c r="O597" i="1"/>
  <c r="Q597" i="1"/>
  <c r="O598" i="1"/>
  <c r="Q598" i="1"/>
  <c r="O599" i="1"/>
  <c r="Q599" i="1"/>
  <c r="O600" i="1"/>
  <c r="Q600" i="1"/>
  <c r="O601" i="1"/>
  <c r="Q601" i="1"/>
  <c r="O602" i="1"/>
  <c r="Q602" i="1"/>
  <c r="O603" i="1"/>
  <c r="Q603" i="1"/>
  <c r="O604" i="1"/>
  <c r="Q604" i="1"/>
  <c r="O605" i="1"/>
  <c r="Q605" i="1"/>
  <c r="O606" i="1"/>
  <c r="Q606" i="1"/>
  <c r="O607" i="1"/>
  <c r="Q607" i="1"/>
  <c r="O608" i="1"/>
  <c r="Q608" i="1"/>
  <c r="O609" i="1"/>
  <c r="Q609" i="1"/>
  <c r="O610" i="1"/>
  <c r="Q610" i="1"/>
  <c r="O611" i="1"/>
  <c r="Q611" i="1"/>
  <c r="O612" i="1"/>
  <c r="Q612" i="1"/>
  <c r="O613" i="1"/>
  <c r="Q613" i="1"/>
  <c r="O614" i="1"/>
  <c r="Q614" i="1"/>
  <c r="O615" i="1"/>
  <c r="Q615" i="1"/>
  <c r="O616" i="1"/>
  <c r="Q616" i="1"/>
  <c r="O617" i="1"/>
  <c r="Q617" i="1"/>
  <c r="O618" i="1"/>
  <c r="Q618" i="1"/>
  <c r="O619" i="1"/>
  <c r="Q619" i="1"/>
  <c r="O620" i="1"/>
  <c r="Q620" i="1"/>
  <c r="O621" i="1"/>
  <c r="Q621" i="1"/>
  <c r="O622" i="1"/>
  <c r="Q622" i="1"/>
  <c r="O623" i="1"/>
  <c r="Q623" i="1"/>
  <c r="O624" i="1"/>
  <c r="Q624" i="1"/>
  <c r="O625" i="1"/>
  <c r="Q625" i="1"/>
  <c r="O626" i="1"/>
  <c r="Q626" i="1"/>
  <c r="O627" i="1"/>
  <c r="Q627" i="1"/>
  <c r="O628" i="1"/>
  <c r="Q628" i="1"/>
  <c r="O629" i="1"/>
  <c r="Q629" i="1"/>
  <c r="O630" i="1"/>
  <c r="Q630" i="1"/>
  <c r="O631" i="1"/>
  <c r="Q631" i="1"/>
  <c r="O632" i="1"/>
  <c r="Q632" i="1"/>
  <c r="O633" i="1"/>
  <c r="Q633" i="1"/>
  <c r="O634" i="1"/>
  <c r="Q634" i="1"/>
  <c r="O635" i="1"/>
  <c r="Q635" i="1"/>
  <c r="O636" i="1"/>
  <c r="Q636" i="1"/>
  <c r="O637" i="1"/>
  <c r="Q637" i="1"/>
  <c r="O638" i="1"/>
  <c r="Q638" i="1"/>
  <c r="O639" i="1"/>
  <c r="Q639" i="1"/>
  <c r="O640" i="1"/>
  <c r="Q640" i="1"/>
  <c r="O641" i="1"/>
  <c r="Q641" i="1"/>
  <c r="O642" i="1"/>
  <c r="Q642" i="1"/>
  <c r="O643" i="1"/>
  <c r="Q643" i="1"/>
  <c r="O644" i="1"/>
  <c r="Q644" i="1"/>
  <c r="O645" i="1"/>
  <c r="Q645" i="1"/>
  <c r="O646" i="1"/>
  <c r="Q646" i="1"/>
  <c r="O647" i="1"/>
  <c r="Q647" i="1"/>
  <c r="O648" i="1"/>
  <c r="Q648" i="1"/>
  <c r="O649" i="1"/>
  <c r="Q649" i="1"/>
  <c r="O650" i="1"/>
  <c r="Q650" i="1"/>
  <c r="O651" i="1"/>
  <c r="Q651" i="1"/>
  <c r="O652" i="1"/>
  <c r="Q652" i="1"/>
  <c r="O653" i="1"/>
  <c r="Q653" i="1"/>
  <c r="O654" i="1"/>
  <c r="Q654" i="1"/>
  <c r="O655" i="1"/>
  <c r="Q655" i="1"/>
  <c r="O656" i="1"/>
  <c r="Q656" i="1"/>
  <c r="O657" i="1"/>
  <c r="Q657" i="1"/>
  <c r="O658" i="1"/>
  <c r="Q658" i="1"/>
  <c r="O659" i="1"/>
  <c r="Q659" i="1"/>
  <c r="O660" i="1"/>
  <c r="Q660" i="1"/>
  <c r="O661" i="1"/>
  <c r="Q661" i="1"/>
  <c r="O662" i="1"/>
  <c r="Q662" i="1"/>
  <c r="O663" i="1"/>
  <c r="Q663" i="1"/>
  <c r="O664" i="1"/>
  <c r="Q664" i="1"/>
  <c r="O665" i="1"/>
  <c r="Q665" i="1"/>
  <c r="O666" i="1"/>
  <c r="Q666" i="1"/>
  <c r="O667" i="1"/>
  <c r="Q667" i="1"/>
  <c r="O668" i="1"/>
  <c r="Q668" i="1"/>
  <c r="O669" i="1"/>
  <c r="Q669" i="1"/>
  <c r="O670" i="1"/>
  <c r="Q670" i="1"/>
  <c r="O671" i="1"/>
  <c r="Q671" i="1"/>
  <c r="O672" i="1"/>
  <c r="Q672" i="1"/>
  <c r="O673" i="1"/>
  <c r="Q673" i="1"/>
  <c r="O674" i="1"/>
  <c r="Q674" i="1"/>
  <c r="O675" i="1"/>
  <c r="Q675" i="1"/>
  <c r="O676" i="1"/>
  <c r="Q676" i="1"/>
  <c r="O677" i="1"/>
  <c r="Q677" i="1"/>
  <c r="O678" i="1"/>
  <c r="Q678" i="1"/>
  <c r="O679" i="1"/>
  <c r="Q679" i="1"/>
  <c r="O680" i="1"/>
  <c r="Q680" i="1"/>
  <c r="O681" i="1"/>
  <c r="Q681" i="1"/>
  <c r="O682" i="1"/>
  <c r="Q682" i="1"/>
  <c r="O683" i="1"/>
  <c r="Q683" i="1"/>
  <c r="O684" i="1"/>
  <c r="Q684" i="1"/>
  <c r="O685" i="1"/>
  <c r="Q685" i="1"/>
  <c r="O686" i="1"/>
  <c r="Q686" i="1"/>
  <c r="O687" i="1"/>
  <c r="Q687" i="1"/>
  <c r="O688" i="1"/>
  <c r="Q688" i="1"/>
  <c r="O689" i="1"/>
  <c r="Q689" i="1"/>
  <c r="O690" i="1"/>
  <c r="Q690" i="1"/>
  <c r="O691" i="1"/>
  <c r="Q691" i="1"/>
  <c r="O692" i="1"/>
  <c r="Q692" i="1"/>
  <c r="O693" i="1"/>
  <c r="Q693" i="1"/>
  <c r="O694" i="1"/>
  <c r="Q694" i="1"/>
  <c r="O695" i="1"/>
  <c r="Q695" i="1"/>
  <c r="O696" i="1"/>
  <c r="Q696" i="1"/>
  <c r="O697" i="1"/>
  <c r="Q697" i="1"/>
  <c r="O698" i="1"/>
  <c r="Q698" i="1"/>
  <c r="O699" i="1"/>
  <c r="Q699" i="1"/>
  <c r="O700" i="1"/>
  <c r="Q700" i="1"/>
  <c r="O701" i="1"/>
  <c r="Q701" i="1"/>
  <c r="O702" i="1"/>
  <c r="Q702" i="1"/>
  <c r="O703" i="1"/>
  <c r="Q703" i="1"/>
  <c r="O704" i="1"/>
  <c r="Q704" i="1"/>
  <c r="O705" i="1"/>
  <c r="Q705" i="1"/>
  <c r="O706" i="1"/>
  <c r="Q706" i="1"/>
  <c r="O707" i="1"/>
  <c r="Q707" i="1"/>
  <c r="O708" i="1"/>
  <c r="Q708" i="1"/>
  <c r="O709" i="1"/>
  <c r="Q709" i="1"/>
  <c r="O710" i="1"/>
  <c r="Q710" i="1"/>
  <c r="O711" i="1"/>
  <c r="Q711" i="1"/>
  <c r="O712" i="1"/>
  <c r="Q712" i="1"/>
  <c r="O713" i="1"/>
  <c r="Q713" i="1"/>
  <c r="O714" i="1"/>
  <c r="Q714" i="1"/>
  <c r="O715" i="1"/>
  <c r="Q715" i="1"/>
  <c r="O716" i="1"/>
  <c r="Q716" i="1"/>
  <c r="O717" i="1"/>
  <c r="Q717" i="1"/>
  <c r="O718" i="1"/>
  <c r="Q718" i="1"/>
  <c r="O719" i="1"/>
  <c r="Q719" i="1"/>
  <c r="O720" i="1"/>
  <c r="Q720" i="1"/>
  <c r="O721" i="1"/>
  <c r="Q721" i="1"/>
  <c r="O722" i="1"/>
  <c r="Q722" i="1"/>
  <c r="O723" i="1"/>
  <c r="Q723" i="1"/>
  <c r="O724" i="1"/>
  <c r="Q724" i="1"/>
  <c r="O725" i="1"/>
  <c r="Q725" i="1"/>
  <c r="O726" i="1"/>
  <c r="Q726" i="1"/>
  <c r="O727" i="1"/>
  <c r="Q727" i="1"/>
  <c r="O728" i="1"/>
  <c r="Q728" i="1"/>
  <c r="O729" i="1"/>
  <c r="Q729" i="1"/>
  <c r="O730" i="1"/>
  <c r="Q730" i="1"/>
  <c r="O731" i="1"/>
  <c r="Q731" i="1"/>
  <c r="O732" i="1"/>
  <c r="Q732" i="1"/>
  <c r="O733" i="1"/>
  <c r="Q733" i="1"/>
  <c r="O734" i="1"/>
  <c r="Q734" i="1"/>
  <c r="O735" i="1"/>
  <c r="Q735" i="1"/>
  <c r="O736" i="1"/>
  <c r="Q736" i="1"/>
  <c r="O737" i="1"/>
  <c r="Q737" i="1"/>
  <c r="O738" i="1"/>
  <c r="Q738" i="1"/>
  <c r="O739" i="1"/>
  <c r="Q739" i="1"/>
  <c r="O740" i="1"/>
  <c r="Q740" i="1"/>
  <c r="O741" i="1"/>
  <c r="Q741" i="1"/>
  <c r="O742" i="1"/>
  <c r="Q742" i="1"/>
  <c r="O743" i="1"/>
  <c r="Q743" i="1"/>
  <c r="O744" i="1"/>
  <c r="Q744" i="1"/>
  <c r="O745" i="1"/>
  <c r="Q745" i="1"/>
  <c r="O746" i="1"/>
  <c r="Q746" i="1"/>
  <c r="O747" i="1"/>
  <c r="Q747" i="1"/>
  <c r="O748" i="1"/>
  <c r="Q748" i="1"/>
  <c r="O749" i="1"/>
  <c r="Q749" i="1"/>
  <c r="O750" i="1"/>
  <c r="Q750" i="1"/>
  <c r="O751" i="1"/>
  <c r="Q751" i="1"/>
  <c r="O752" i="1"/>
  <c r="Q752" i="1"/>
  <c r="O753" i="1"/>
  <c r="Q753" i="1"/>
  <c r="O754" i="1"/>
  <c r="Q754" i="1"/>
  <c r="O755" i="1"/>
  <c r="Q755" i="1"/>
  <c r="O756" i="1"/>
  <c r="Q756" i="1"/>
  <c r="O757" i="1"/>
  <c r="Q757" i="1"/>
  <c r="O758" i="1"/>
  <c r="Q758" i="1"/>
  <c r="O759" i="1"/>
  <c r="Q759" i="1"/>
  <c r="O760" i="1"/>
  <c r="Q760" i="1"/>
  <c r="O761" i="1"/>
  <c r="Q761" i="1"/>
  <c r="O762" i="1"/>
  <c r="Q762" i="1"/>
  <c r="O763" i="1"/>
  <c r="Q763" i="1"/>
  <c r="O764" i="1"/>
  <c r="Q764" i="1"/>
  <c r="O765" i="1"/>
  <c r="Q765" i="1"/>
  <c r="O766" i="1"/>
  <c r="Q766" i="1"/>
  <c r="O767" i="1"/>
  <c r="Q767" i="1"/>
  <c r="O768" i="1"/>
  <c r="Q768" i="1"/>
  <c r="O769" i="1"/>
  <c r="Q769" i="1"/>
  <c r="O770" i="1"/>
  <c r="Q770" i="1"/>
  <c r="O771" i="1"/>
  <c r="Q771" i="1"/>
  <c r="O772" i="1"/>
  <c r="Q772" i="1"/>
  <c r="O773" i="1"/>
  <c r="Q773" i="1"/>
  <c r="O774" i="1"/>
  <c r="Q774" i="1"/>
  <c r="O775" i="1"/>
  <c r="Q775" i="1"/>
  <c r="O776" i="1"/>
  <c r="Q776" i="1"/>
  <c r="O777" i="1"/>
  <c r="Q777" i="1"/>
  <c r="O778" i="1"/>
  <c r="Q778" i="1"/>
  <c r="O779" i="1"/>
  <c r="Q779" i="1"/>
  <c r="O780" i="1"/>
  <c r="Q780" i="1"/>
  <c r="O781" i="1"/>
  <c r="Q781" i="1"/>
  <c r="O782" i="1"/>
  <c r="Q782" i="1"/>
  <c r="O783" i="1"/>
  <c r="Q783" i="1"/>
  <c r="O784" i="1"/>
  <c r="Q784" i="1"/>
  <c r="O785" i="1"/>
  <c r="Q785" i="1"/>
  <c r="O786" i="1"/>
  <c r="Q786" i="1"/>
  <c r="O787" i="1"/>
  <c r="Q787" i="1"/>
  <c r="O788" i="1"/>
  <c r="Q788" i="1"/>
  <c r="O789" i="1"/>
  <c r="Q789" i="1"/>
  <c r="O790" i="1"/>
  <c r="Q790" i="1"/>
  <c r="O791" i="1"/>
  <c r="Q791" i="1"/>
  <c r="O792" i="1"/>
  <c r="Q792" i="1"/>
  <c r="O793" i="1"/>
  <c r="Q793" i="1"/>
  <c r="O794" i="1"/>
  <c r="Q794" i="1"/>
  <c r="O795" i="1"/>
  <c r="Q795" i="1"/>
  <c r="O796" i="1"/>
  <c r="Q796" i="1"/>
  <c r="O797" i="1"/>
  <c r="Q797" i="1"/>
  <c r="O798" i="1"/>
  <c r="Q798" i="1"/>
  <c r="O799" i="1"/>
  <c r="Q799" i="1"/>
  <c r="O800" i="1"/>
  <c r="Q800" i="1"/>
  <c r="O801" i="1"/>
  <c r="Q801" i="1"/>
  <c r="O802" i="1"/>
  <c r="Q802" i="1"/>
  <c r="O803" i="1"/>
  <c r="Q803" i="1"/>
  <c r="O804" i="1"/>
  <c r="Q804" i="1"/>
  <c r="O805" i="1"/>
  <c r="Q805" i="1"/>
  <c r="O806" i="1"/>
  <c r="Q806" i="1"/>
  <c r="O807" i="1"/>
  <c r="Q807" i="1"/>
  <c r="O808" i="1"/>
  <c r="Q808" i="1"/>
  <c r="O809" i="1"/>
  <c r="Q809" i="1"/>
  <c r="O810" i="1"/>
  <c r="Q810" i="1"/>
  <c r="O811" i="1"/>
  <c r="Q811" i="1"/>
  <c r="O812" i="1"/>
  <c r="Q812" i="1"/>
  <c r="O813" i="1"/>
  <c r="Q813" i="1"/>
  <c r="O814" i="1"/>
  <c r="Q814" i="1"/>
  <c r="O815" i="1"/>
  <c r="Q815" i="1"/>
  <c r="O816" i="1"/>
  <c r="Q816" i="1"/>
  <c r="O817" i="1"/>
  <c r="Q817" i="1"/>
  <c r="O818" i="1"/>
  <c r="Q818" i="1"/>
  <c r="O819" i="1"/>
  <c r="Q819" i="1"/>
  <c r="O820" i="1"/>
  <c r="Q820" i="1"/>
  <c r="O821" i="1"/>
  <c r="Q821" i="1"/>
  <c r="O822" i="1"/>
  <c r="Q822" i="1"/>
  <c r="O823" i="1"/>
  <c r="Q823" i="1"/>
  <c r="O824" i="1"/>
  <c r="Q824" i="1"/>
  <c r="O825" i="1"/>
  <c r="Q825" i="1"/>
  <c r="O826" i="1"/>
  <c r="Q826" i="1"/>
  <c r="O827" i="1"/>
  <c r="Q827" i="1"/>
  <c r="O828" i="1"/>
  <c r="Q828" i="1"/>
  <c r="O829" i="1"/>
  <c r="Q829" i="1"/>
  <c r="O830" i="1"/>
  <c r="Q830" i="1"/>
  <c r="O831" i="1"/>
  <c r="Q831" i="1"/>
  <c r="O832" i="1"/>
  <c r="Q832" i="1"/>
  <c r="O833" i="1"/>
  <c r="Q833" i="1"/>
  <c r="O834" i="1"/>
  <c r="Q834" i="1"/>
  <c r="O835" i="1"/>
  <c r="Q835" i="1"/>
  <c r="O836" i="1"/>
  <c r="Q836" i="1"/>
  <c r="O837" i="1"/>
  <c r="Q837" i="1"/>
  <c r="O838" i="1"/>
  <c r="Q838" i="1"/>
  <c r="O839" i="1"/>
  <c r="Q839" i="1"/>
  <c r="O840" i="1"/>
  <c r="Q840" i="1"/>
  <c r="O841" i="1"/>
  <c r="Q841" i="1"/>
  <c r="O842" i="1"/>
  <c r="Q842" i="1"/>
  <c r="O843" i="1"/>
  <c r="Q843" i="1"/>
  <c r="O844" i="1"/>
  <c r="Q844" i="1"/>
  <c r="O845" i="1"/>
  <c r="Q845" i="1"/>
  <c r="O846" i="1"/>
  <c r="Q846" i="1"/>
  <c r="O847" i="1"/>
  <c r="Q847" i="1"/>
  <c r="O848" i="1"/>
  <c r="Q848" i="1"/>
  <c r="O849" i="1"/>
  <c r="Q849" i="1"/>
  <c r="O850" i="1"/>
  <c r="Q850" i="1"/>
  <c r="O851" i="1"/>
  <c r="Q851" i="1"/>
  <c r="O852" i="1"/>
  <c r="Q852" i="1"/>
  <c r="O853" i="1"/>
  <c r="Q853" i="1"/>
  <c r="O854" i="1"/>
  <c r="Q854" i="1"/>
  <c r="O855" i="1"/>
  <c r="Q855" i="1"/>
  <c r="O856" i="1"/>
  <c r="Q856" i="1"/>
  <c r="O857" i="1"/>
  <c r="Q857" i="1"/>
  <c r="O858" i="1"/>
  <c r="Q858" i="1"/>
  <c r="O859" i="1"/>
  <c r="Q859" i="1"/>
  <c r="O860" i="1"/>
  <c r="Q860" i="1"/>
  <c r="O861" i="1"/>
  <c r="Q861" i="1"/>
  <c r="O862" i="1"/>
  <c r="Q862" i="1"/>
  <c r="O863" i="1"/>
  <c r="Q863" i="1"/>
  <c r="O864" i="1"/>
  <c r="Q864" i="1"/>
  <c r="O865" i="1"/>
  <c r="Q865" i="1"/>
  <c r="O866" i="1"/>
  <c r="Q866" i="1"/>
  <c r="O867" i="1"/>
  <c r="Q867" i="1"/>
  <c r="O868" i="1"/>
  <c r="Q868" i="1"/>
  <c r="O869" i="1"/>
  <c r="Q869" i="1"/>
  <c r="O870" i="1"/>
  <c r="Q870" i="1"/>
  <c r="O871" i="1"/>
  <c r="Q871" i="1"/>
  <c r="O872" i="1"/>
  <c r="Q872" i="1"/>
  <c r="O873" i="1"/>
  <c r="Q873" i="1"/>
  <c r="O874" i="1"/>
  <c r="Q874" i="1"/>
  <c r="O875" i="1"/>
  <c r="Q875" i="1"/>
  <c r="O876" i="1"/>
  <c r="Q876" i="1"/>
  <c r="O877" i="1"/>
  <c r="Q877" i="1"/>
  <c r="O878" i="1"/>
  <c r="Q878" i="1"/>
  <c r="O879" i="1"/>
  <c r="Q879" i="1"/>
  <c r="O880" i="1"/>
  <c r="Q880" i="1"/>
  <c r="O881" i="1"/>
  <c r="Q881" i="1"/>
  <c r="O882" i="1"/>
  <c r="Q882" i="1"/>
  <c r="O883" i="1"/>
  <c r="Q883" i="1"/>
  <c r="O884" i="1"/>
  <c r="Q884" i="1"/>
  <c r="O885" i="1"/>
  <c r="Q885" i="1"/>
  <c r="O886" i="1"/>
  <c r="Q886" i="1"/>
  <c r="O887" i="1"/>
  <c r="Q887" i="1"/>
  <c r="O888" i="1"/>
  <c r="Q888" i="1"/>
  <c r="O889" i="1"/>
  <c r="Q889" i="1"/>
  <c r="O890" i="1"/>
  <c r="Q890" i="1"/>
  <c r="O891" i="1"/>
  <c r="Q891" i="1"/>
  <c r="O892" i="1"/>
  <c r="Q892" i="1"/>
  <c r="O893" i="1"/>
  <c r="Q893" i="1"/>
  <c r="O894" i="1"/>
  <c r="Q894" i="1"/>
  <c r="O895" i="1"/>
  <c r="Q895" i="1"/>
  <c r="O896" i="1"/>
  <c r="Q896" i="1"/>
  <c r="O897" i="1"/>
  <c r="Q897" i="1"/>
  <c r="O898" i="1"/>
  <c r="Q898" i="1"/>
  <c r="O899" i="1"/>
  <c r="Q899" i="1"/>
  <c r="O900" i="1"/>
  <c r="Q900" i="1"/>
  <c r="O901" i="1"/>
  <c r="Q901" i="1"/>
  <c r="O902" i="1"/>
  <c r="Q902" i="1"/>
  <c r="O903" i="1"/>
  <c r="Q903" i="1"/>
  <c r="O904" i="1"/>
  <c r="Q904" i="1"/>
  <c r="O905" i="1"/>
  <c r="Q905" i="1"/>
  <c r="O906" i="1"/>
  <c r="Q906" i="1"/>
  <c r="O907" i="1"/>
  <c r="Q907" i="1"/>
  <c r="O908" i="1"/>
  <c r="Q908" i="1"/>
  <c r="O909" i="1"/>
  <c r="Q909" i="1"/>
  <c r="O910" i="1"/>
  <c r="Q910" i="1"/>
  <c r="O911" i="1"/>
  <c r="Q911" i="1"/>
  <c r="O912" i="1"/>
  <c r="Q912" i="1"/>
  <c r="O913" i="1"/>
  <c r="Q913" i="1"/>
  <c r="O914" i="1"/>
  <c r="Q914" i="1"/>
  <c r="O915" i="1"/>
  <c r="Q915" i="1"/>
  <c r="O916" i="1"/>
  <c r="Q916" i="1"/>
  <c r="O917" i="1"/>
  <c r="Q917" i="1"/>
  <c r="O918" i="1"/>
  <c r="Q918" i="1"/>
  <c r="O919" i="1"/>
  <c r="Q919" i="1"/>
  <c r="O920" i="1"/>
  <c r="Q920" i="1"/>
  <c r="O921" i="1"/>
  <c r="Q921" i="1"/>
  <c r="O922" i="1"/>
  <c r="Q922" i="1"/>
  <c r="O923" i="1"/>
  <c r="Q923" i="1"/>
  <c r="O924" i="1"/>
  <c r="Q924" i="1"/>
  <c r="O925" i="1"/>
  <c r="Q925" i="1"/>
  <c r="O926" i="1"/>
  <c r="Q926" i="1"/>
  <c r="O927" i="1"/>
  <c r="Q927" i="1"/>
  <c r="O928" i="1"/>
  <c r="Q928" i="1"/>
  <c r="O929" i="1"/>
  <c r="Q929" i="1"/>
  <c r="O930" i="1"/>
  <c r="Q930" i="1"/>
  <c r="O931" i="1"/>
  <c r="Q931" i="1"/>
  <c r="O932" i="1"/>
  <c r="Q932" i="1"/>
  <c r="O933" i="1"/>
  <c r="Q933" i="1"/>
  <c r="O934" i="1"/>
  <c r="Q934" i="1"/>
  <c r="O935" i="1"/>
  <c r="Q935" i="1"/>
  <c r="O936" i="1"/>
  <c r="Q936" i="1"/>
  <c r="O937" i="1"/>
  <c r="Q937" i="1"/>
  <c r="O938" i="1"/>
  <c r="Q938" i="1"/>
  <c r="O939" i="1"/>
  <c r="Q939" i="1"/>
  <c r="O940" i="1"/>
  <c r="Q940" i="1"/>
  <c r="O941" i="1"/>
  <c r="Q941" i="1"/>
  <c r="O942" i="1"/>
  <c r="Q942" i="1"/>
  <c r="O943" i="1"/>
  <c r="Q943" i="1"/>
  <c r="O944" i="1"/>
  <c r="Q944" i="1"/>
  <c r="O945" i="1"/>
  <c r="Q945" i="1"/>
  <c r="O946" i="1"/>
  <c r="Q946" i="1"/>
  <c r="O947" i="1"/>
  <c r="Q947" i="1"/>
  <c r="O948" i="1"/>
  <c r="Q948" i="1"/>
  <c r="O949" i="1"/>
  <c r="Q949" i="1"/>
  <c r="O950" i="1"/>
  <c r="Q950" i="1"/>
  <c r="O951" i="1"/>
  <c r="Q951" i="1"/>
  <c r="O952" i="1"/>
  <c r="Q952" i="1"/>
  <c r="O953" i="1"/>
  <c r="Q953" i="1"/>
  <c r="O954" i="1"/>
  <c r="Q954" i="1"/>
  <c r="O955" i="1"/>
  <c r="Q955" i="1"/>
  <c r="O956" i="1"/>
  <c r="Q956" i="1"/>
  <c r="O957" i="1"/>
  <c r="Q957" i="1"/>
  <c r="O958" i="1"/>
  <c r="Q958" i="1"/>
  <c r="O959" i="1"/>
  <c r="Q959" i="1"/>
  <c r="O960" i="1"/>
  <c r="Q960" i="1"/>
  <c r="O961" i="1"/>
  <c r="Q961" i="1"/>
  <c r="O962" i="1"/>
  <c r="Q962" i="1"/>
  <c r="O963" i="1"/>
  <c r="Q963" i="1"/>
  <c r="O964" i="1"/>
  <c r="Q964" i="1"/>
  <c r="O965" i="1"/>
  <c r="Q965" i="1"/>
  <c r="O966" i="1"/>
  <c r="Q966" i="1"/>
  <c r="O967" i="1"/>
  <c r="Q967" i="1"/>
  <c r="O968" i="1"/>
  <c r="Q968" i="1"/>
  <c r="O969" i="1"/>
  <c r="Q969" i="1"/>
  <c r="O970" i="1"/>
  <c r="Q970" i="1"/>
  <c r="O971" i="1"/>
  <c r="Q971" i="1"/>
  <c r="O972" i="1"/>
  <c r="Q972" i="1"/>
  <c r="O973" i="1"/>
  <c r="Q973" i="1"/>
  <c r="O974" i="1"/>
  <c r="Q974" i="1"/>
  <c r="O975" i="1"/>
  <c r="Q975" i="1"/>
  <c r="O976" i="1"/>
  <c r="Q976" i="1"/>
  <c r="O977" i="1"/>
  <c r="Q977" i="1"/>
  <c r="O978" i="1"/>
  <c r="Q978" i="1"/>
  <c r="O979" i="1"/>
  <c r="Q979" i="1"/>
  <c r="O980" i="1"/>
  <c r="Q980" i="1"/>
  <c r="O981" i="1"/>
  <c r="Q981" i="1"/>
  <c r="O982" i="1"/>
  <c r="Q982" i="1"/>
  <c r="O983" i="1"/>
  <c r="Q983" i="1"/>
  <c r="O984" i="1"/>
  <c r="Q984" i="1"/>
  <c r="O985" i="1"/>
  <c r="Q985" i="1"/>
  <c r="O986" i="1"/>
  <c r="Q986" i="1"/>
  <c r="O987" i="1"/>
  <c r="Q987" i="1"/>
  <c r="O988" i="1"/>
  <c r="Q988" i="1"/>
  <c r="O989" i="1"/>
  <c r="Q989" i="1"/>
  <c r="O990" i="1"/>
  <c r="Q990" i="1"/>
  <c r="O991" i="1"/>
  <c r="Q991" i="1"/>
  <c r="O992" i="1"/>
  <c r="Q992" i="1"/>
  <c r="O993" i="1"/>
  <c r="Q993" i="1"/>
  <c r="O994" i="1"/>
  <c r="Q994" i="1"/>
  <c r="O995" i="1"/>
  <c r="Q995" i="1"/>
  <c r="O996" i="1"/>
  <c r="Q996" i="1"/>
  <c r="O997" i="1"/>
  <c r="Q997" i="1"/>
  <c r="O998" i="1"/>
  <c r="Q998" i="1"/>
  <c r="O999" i="1"/>
  <c r="Q999" i="1"/>
  <c r="O1000" i="1"/>
  <c r="Q1000" i="1"/>
  <c r="O1001" i="1"/>
  <c r="Q1001" i="1"/>
  <c r="O1002" i="1"/>
  <c r="Q1002" i="1"/>
  <c r="O1003" i="1"/>
  <c r="Q1003" i="1"/>
  <c r="O1004" i="1"/>
  <c r="Q1004" i="1"/>
  <c r="O1005" i="1"/>
  <c r="Q1005" i="1"/>
  <c r="O1006" i="1"/>
  <c r="Q1006" i="1"/>
  <c r="O1007" i="1"/>
  <c r="Q1007" i="1"/>
  <c r="O1008" i="1"/>
  <c r="Q1008" i="1"/>
  <c r="O1009" i="1"/>
  <c r="Q1009" i="1"/>
  <c r="O1010" i="1"/>
  <c r="Q1010" i="1"/>
  <c r="O1011" i="1"/>
  <c r="Q1011" i="1"/>
  <c r="O1012" i="1"/>
  <c r="Q1012" i="1"/>
  <c r="O1013" i="1"/>
  <c r="Q1013" i="1"/>
  <c r="O1014" i="1"/>
  <c r="Q1014" i="1"/>
  <c r="O1015" i="1"/>
  <c r="Q1015" i="1"/>
  <c r="O1016" i="1"/>
  <c r="Q1016" i="1"/>
  <c r="O1017" i="1"/>
  <c r="Q1017" i="1"/>
  <c r="O1018" i="1"/>
  <c r="Q1018" i="1"/>
  <c r="O1019" i="1"/>
  <c r="Q1019" i="1"/>
  <c r="O1020" i="1"/>
  <c r="Q1020" i="1"/>
  <c r="O1021" i="1"/>
  <c r="Q1021" i="1"/>
  <c r="O1022" i="1"/>
  <c r="Q1022" i="1"/>
  <c r="O1023" i="1"/>
  <c r="Q1023" i="1"/>
  <c r="O1024" i="1"/>
  <c r="Q1024" i="1"/>
  <c r="O1025" i="1"/>
  <c r="Q1025" i="1"/>
  <c r="O1026" i="1"/>
  <c r="Q1026" i="1"/>
  <c r="O1027" i="1"/>
  <c r="Q1027" i="1"/>
  <c r="O1028" i="1"/>
  <c r="Q1028" i="1"/>
  <c r="O1029" i="1"/>
  <c r="Q1029" i="1"/>
  <c r="O1030" i="1"/>
  <c r="Q1030" i="1"/>
  <c r="O1031" i="1"/>
  <c r="Q1031" i="1"/>
  <c r="O1032" i="1"/>
  <c r="Q1032" i="1"/>
  <c r="O1033" i="1"/>
  <c r="Q1033" i="1"/>
  <c r="O1034" i="1"/>
  <c r="Q1034" i="1"/>
  <c r="O1035" i="1"/>
  <c r="Q1035" i="1"/>
  <c r="O1036" i="1"/>
  <c r="Q1036" i="1"/>
  <c r="O1037" i="1"/>
  <c r="Q1037" i="1"/>
  <c r="O1038" i="1"/>
  <c r="Q1038" i="1"/>
  <c r="O1039" i="1"/>
  <c r="Q1039" i="1"/>
  <c r="O1040" i="1"/>
  <c r="Q1040" i="1"/>
  <c r="O1041" i="1"/>
  <c r="Q1041" i="1"/>
  <c r="O1042" i="1"/>
  <c r="Q1042" i="1"/>
  <c r="O1043" i="1"/>
  <c r="Q1043" i="1"/>
  <c r="O1044" i="1"/>
  <c r="Q1044" i="1"/>
  <c r="O1045" i="1"/>
  <c r="Q1045" i="1"/>
  <c r="O1046" i="1"/>
  <c r="Q1046" i="1"/>
  <c r="O1047" i="1"/>
  <c r="Q1047" i="1"/>
  <c r="O1048" i="1"/>
  <c r="Q1048" i="1"/>
  <c r="O1049" i="1"/>
  <c r="Q1049" i="1"/>
  <c r="O1050" i="1"/>
  <c r="Q1050" i="1"/>
  <c r="O1051" i="1"/>
  <c r="Q1051" i="1"/>
  <c r="O1052" i="1"/>
  <c r="Q1052" i="1"/>
  <c r="O1053" i="1"/>
  <c r="Q1053" i="1"/>
  <c r="O1054" i="1"/>
  <c r="Q1054" i="1"/>
  <c r="O1055" i="1"/>
  <c r="Q1055" i="1"/>
  <c r="O1056" i="1"/>
  <c r="Q1056" i="1"/>
  <c r="O1057" i="1"/>
  <c r="Q1057" i="1"/>
  <c r="O1058" i="1"/>
  <c r="Q1058" i="1"/>
  <c r="O1059" i="1"/>
  <c r="Q1059" i="1"/>
  <c r="O1060" i="1"/>
  <c r="Q1060" i="1"/>
  <c r="O1061" i="1"/>
  <c r="Q1061" i="1"/>
  <c r="O1062" i="1"/>
  <c r="Q1062" i="1"/>
  <c r="O1063" i="1"/>
  <c r="Q1063" i="1"/>
  <c r="O1064" i="1"/>
  <c r="Q1064" i="1"/>
  <c r="O1065" i="1"/>
  <c r="Q1065" i="1"/>
  <c r="O1066" i="1"/>
  <c r="Q1066" i="1"/>
  <c r="O1067" i="1"/>
  <c r="Q1067" i="1"/>
  <c r="O1068" i="1"/>
  <c r="Q1068" i="1"/>
  <c r="O1069" i="1"/>
  <c r="Q1069" i="1"/>
  <c r="O1070" i="1"/>
  <c r="Q1070" i="1"/>
  <c r="O1071" i="1"/>
  <c r="Q1071" i="1"/>
  <c r="O1072" i="1"/>
  <c r="Q1072" i="1"/>
  <c r="O1073" i="1"/>
  <c r="Q1073" i="1"/>
  <c r="O1074" i="1"/>
  <c r="Q1074" i="1"/>
  <c r="O1075" i="1"/>
  <c r="Q1075" i="1"/>
  <c r="O1076" i="1"/>
  <c r="Q1076" i="1"/>
  <c r="O1077" i="1"/>
  <c r="Q1077" i="1"/>
  <c r="O1078" i="1"/>
  <c r="Q1078" i="1"/>
  <c r="O1079" i="1"/>
  <c r="Q1079" i="1"/>
  <c r="O1080" i="1"/>
  <c r="Q1080" i="1"/>
  <c r="O1081" i="1"/>
  <c r="Q1081" i="1"/>
  <c r="O1082" i="1"/>
  <c r="Q1082" i="1"/>
  <c r="O1083" i="1"/>
  <c r="Q1083" i="1"/>
  <c r="O1084" i="1"/>
  <c r="Q1084" i="1"/>
  <c r="O1085" i="1"/>
  <c r="Q1085" i="1"/>
  <c r="O1086" i="1"/>
  <c r="Q1086" i="1"/>
  <c r="O1087" i="1"/>
  <c r="Q1087" i="1"/>
  <c r="O1088" i="1"/>
  <c r="Q1088" i="1"/>
  <c r="O1089" i="1"/>
  <c r="Q1089" i="1"/>
  <c r="O1090" i="1"/>
  <c r="Q1090" i="1"/>
  <c r="O1091" i="1"/>
  <c r="Q1091" i="1"/>
  <c r="O1092" i="1"/>
  <c r="Q1092" i="1"/>
  <c r="O1093" i="1"/>
  <c r="Q1093" i="1"/>
  <c r="O1094" i="1"/>
  <c r="Q1094" i="1"/>
  <c r="O1095" i="1"/>
  <c r="Q1095" i="1"/>
  <c r="O1096" i="1"/>
  <c r="Q1096" i="1"/>
  <c r="O1097" i="1"/>
  <c r="Q1097" i="1"/>
  <c r="O1098" i="1"/>
  <c r="Q1098" i="1"/>
  <c r="O1099" i="1"/>
  <c r="Q1099" i="1"/>
  <c r="O1100" i="1"/>
  <c r="Q1100" i="1"/>
  <c r="O1101" i="1"/>
  <c r="Q1101" i="1"/>
  <c r="O1102" i="1"/>
  <c r="Q1102" i="1"/>
  <c r="O1103" i="1"/>
  <c r="Q1103" i="1"/>
  <c r="O1104" i="1"/>
  <c r="Q1104" i="1"/>
  <c r="O1105" i="1"/>
  <c r="Q1105" i="1"/>
  <c r="O1106" i="1"/>
  <c r="Q1106" i="1"/>
  <c r="O1107" i="1"/>
  <c r="Q1107" i="1"/>
  <c r="O1108" i="1"/>
  <c r="Q1108" i="1"/>
  <c r="O1109" i="1"/>
  <c r="Q1109" i="1"/>
  <c r="O1110" i="1"/>
  <c r="Q1110" i="1"/>
  <c r="O1111" i="1"/>
  <c r="Q1111" i="1"/>
  <c r="O1112" i="1"/>
  <c r="Q1112" i="1"/>
  <c r="O1113" i="1"/>
  <c r="Q1113" i="1"/>
  <c r="O1114" i="1"/>
  <c r="Q1114" i="1"/>
  <c r="O1115" i="1"/>
  <c r="Q1115" i="1"/>
  <c r="O1116" i="1"/>
  <c r="Q1116" i="1"/>
  <c r="O1117" i="1"/>
  <c r="Q1117" i="1"/>
  <c r="O1118" i="1"/>
  <c r="Q1118" i="1"/>
  <c r="O1119" i="1"/>
  <c r="Q1119" i="1"/>
  <c r="O1120" i="1"/>
  <c r="Q1120" i="1"/>
  <c r="O1121" i="1"/>
  <c r="Q1121" i="1"/>
  <c r="O1122" i="1"/>
  <c r="Q1122" i="1"/>
  <c r="O1123" i="1"/>
  <c r="Q1123" i="1"/>
  <c r="O1124" i="1"/>
  <c r="Q1124" i="1"/>
  <c r="O1125" i="1"/>
  <c r="Q1125" i="1"/>
  <c r="O1126" i="1"/>
  <c r="Q1126" i="1"/>
  <c r="O1127" i="1"/>
  <c r="Q1127" i="1"/>
  <c r="O1128" i="1"/>
  <c r="Q1128" i="1"/>
  <c r="O1129" i="1"/>
  <c r="Q1129" i="1"/>
  <c r="O1130" i="1"/>
  <c r="Q1130" i="1"/>
  <c r="O1131" i="1"/>
  <c r="Q1131" i="1"/>
  <c r="O1132" i="1"/>
  <c r="Q1132" i="1"/>
  <c r="O1133" i="1"/>
  <c r="Q1133" i="1"/>
  <c r="O1134" i="1"/>
  <c r="Q1134" i="1"/>
  <c r="O1135" i="1"/>
  <c r="Q1135" i="1"/>
  <c r="O1136" i="1"/>
  <c r="Q1136" i="1"/>
  <c r="O1137" i="1"/>
  <c r="Q1137" i="1"/>
  <c r="O1138" i="1"/>
  <c r="Q1138" i="1"/>
  <c r="O1139" i="1"/>
  <c r="Q1139" i="1"/>
  <c r="O1140" i="1"/>
  <c r="Q1140" i="1"/>
  <c r="O1141" i="1"/>
  <c r="Q1141" i="1"/>
  <c r="O1142" i="1"/>
  <c r="Q1142" i="1"/>
  <c r="O1143" i="1"/>
  <c r="Q1143" i="1"/>
  <c r="O1144" i="1"/>
  <c r="Q1144" i="1"/>
  <c r="O1145" i="1"/>
  <c r="Q1145" i="1"/>
  <c r="O1146" i="1"/>
  <c r="Q1146" i="1"/>
  <c r="O1147" i="1"/>
  <c r="Q1147" i="1"/>
  <c r="O1148" i="1"/>
  <c r="Q1148" i="1"/>
  <c r="O1149" i="1"/>
  <c r="Q1149" i="1"/>
  <c r="O1150" i="1"/>
  <c r="Q1150" i="1"/>
  <c r="O1151" i="1"/>
  <c r="Q1151" i="1"/>
  <c r="O1152" i="1"/>
  <c r="Q1152" i="1"/>
  <c r="O1153" i="1"/>
  <c r="Q1153" i="1"/>
  <c r="O1154" i="1"/>
  <c r="Q1154" i="1"/>
  <c r="O1155" i="1"/>
  <c r="Q1155" i="1"/>
  <c r="O1156" i="1"/>
  <c r="Q1156" i="1"/>
  <c r="O1157" i="1"/>
  <c r="Q1157" i="1"/>
  <c r="O1158" i="1"/>
  <c r="Q1158" i="1"/>
  <c r="O1159" i="1"/>
  <c r="Q1159" i="1"/>
  <c r="O1160" i="1"/>
  <c r="Q1160" i="1"/>
  <c r="O1161" i="1"/>
  <c r="Q1161" i="1"/>
  <c r="O1162" i="1"/>
  <c r="Q1162" i="1"/>
  <c r="O1163" i="1"/>
  <c r="Q1163" i="1"/>
  <c r="O1164" i="1"/>
  <c r="Q1164" i="1"/>
  <c r="O1165" i="1"/>
  <c r="Q1165" i="1"/>
  <c r="O1166" i="1"/>
  <c r="Q1166" i="1"/>
  <c r="O1167" i="1"/>
  <c r="Q1167" i="1"/>
  <c r="O1168" i="1"/>
  <c r="Q1168" i="1"/>
  <c r="O1169" i="1"/>
  <c r="Q1169" i="1"/>
  <c r="O1170" i="1"/>
  <c r="Q1170" i="1"/>
  <c r="O1171" i="1"/>
  <c r="Q1171" i="1"/>
  <c r="O1172" i="1"/>
  <c r="Q1172" i="1"/>
  <c r="O1173" i="1"/>
  <c r="Q1173" i="1"/>
  <c r="O1174" i="1"/>
  <c r="Q1174" i="1"/>
  <c r="O1175" i="1"/>
  <c r="Q1175" i="1"/>
  <c r="O1176" i="1"/>
  <c r="Q1176" i="1"/>
  <c r="O1177" i="1"/>
  <c r="Q1177" i="1"/>
  <c r="O1178" i="1"/>
  <c r="Q1178" i="1"/>
  <c r="O1179" i="1"/>
  <c r="Q1179" i="1"/>
  <c r="O1180" i="1"/>
  <c r="Q1180" i="1"/>
  <c r="O1181" i="1"/>
  <c r="Q1181" i="1"/>
  <c r="O1182" i="1"/>
  <c r="Q1182" i="1"/>
  <c r="O1183" i="1"/>
  <c r="Q1183" i="1"/>
  <c r="O1184" i="1"/>
  <c r="Q1184" i="1"/>
  <c r="O1185" i="1"/>
  <c r="Q1185" i="1"/>
  <c r="O1186" i="1"/>
  <c r="Q1186" i="1"/>
  <c r="O1187" i="1"/>
  <c r="Q1187" i="1"/>
  <c r="O1188" i="1"/>
  <c r="Q1188" i="1"/>
  <c r="O1189" i="1"/>
  <c r="Q1189" i="1"/>
  <c r="O1190" i="1"/>
  <c r="Q1190" i="1"/>
  <c r="O1191" i="1"/>
  <c r="Q1191" i="1"/>
  <c r="O1192" i="1"/>
  <c r="Q1192" i="1"/>
  <c r="O1193" i="1"/>
  <c r="Q1193" i="1"/>
  <c r="O1194" i="1"/>
  <c r="Q1194" i="1"/>
  <c r="O1195" i="1"/>
  <c r="Q1195" i="1"/>
  <c r="O1196" i="1"/>
  <c r="Q1196" i="1"/>
  <c r="O1197" i="1"/>
  <c r="Q1197" i="1"/>
  <c r="O1198" i="1"/>
  <c r="Q1198" i="1"/>
  <c r="O1199" i="1"/>
  <c r="Q1199" i="1"/>
  <c r="O1200" i="1"/>
  <c r="Q1200" i="1"/>
  <c r="O1201" i="1"/>
  <c r="Q1201" i="1"/>
  <c r="O1202" i="1"/>
  <c r="Q1202" i="1"/>
  <c r="O1203" i="1"/>
  <c r="Q1203" i="1"/>
  <c r="O1204" i="1"/>
  <c r="Q1204" i="1"/>
  <c r="O1205" i="1"/>
  <c r="Q1205" i="1"/>
  <c r="O1206" i="1"/>
  <c r="Q1206" i="1"/>
  <c r="O1207" i="1"/>
  <c r="Q1207" i="1"/>
  <c r="O1208" i="1"/>
  <c r="Q1208" i="1"/>
  <c r="O1209" i="1"/>
  <c r="Q1209" i="1"/>
  <c r="O1210" i="1"/>
  <c r="Q1210" i="1"/>
  <c r="O1211" i="1"/>
  <c r="Q1211" i="1"/>
  <c r="O1212" i="1"/>
  <c r="Q1212" i="1"/>
  <c r="O1213" i="1"/>
  <c r="Q1213" i="1"/>
  <c r="O1214" i="1"/>
  <c r="Q1214" i="1"/>
  <c r="O1215" i="1"/>
  <c r="Q1215" i="1"/>
  <c r="O1216" i="1"/>
  <c r="Q1216" i="1"/>
  <c r="O1217" i="1"/>
  <c r="Q1217" i="1"/>
  <c r="O1218" i="1"/>
  <c r="Q1218" i="1"/>
  <c r="O1219" i="1"/>
  <c r="Q1219" i="1"/>
  <c r="O1220" i="1"/>
  <c r="Q1220" i="1"/>
  <c r="O1221" i="1"/>
  <c r="Q1221" i="1"/>
  <c r="O1222" i="1"/>
  <c r="Q1222" i="1"/>
  <c r="O1223" i="1"/>
  <c r="Q1223" i="1"/>
  <c r="O1224" i="1"/>
  <c r="Q1224" i="1"/>
  <c r="O1225" i="1"/>
  <c r="Q1225" i="1"/>
  <c r="O1226" i="1"/>
  <c r="Q1226" i="1"/>
  <c r="O1227" i="1"/>
  <c r="Q1227" i="1"/>
  <c r="O1228" i="1"/>
  <c r="Q1228" i="1"/>
  <c r="O1229" i="1"/>
  <c r="Q1229" i="1"/>
  <c r="O1230" i="1"/>
  <c r="Q1230" i="1"/>
  <c r="O1231" i="1"/>
  <c r="Q1231" i="1"/>
  <c r="O1232" i="1"/>
  <c r="Q1232" i="1"/>
  <c r="O1233" i="1"/>
  <c r="Q1233" i="1"/>
  <c r="O1234" i="1"/>
  <c r="Q1234" i="1"/>
  <c r="O1235" i="1"/>
  <c r="Q1235" i="1"/>
  <c r="O1236" i="1"/>
  <c r="Q1236" i="1"/>
  <c r="O1237" i="1"/>
  <c r="Q1237" i="1"/>
  <c r="O1238" i="1"/>
  <c r="Q1238" i="1"/>
  <c r="O1239" i="1"/>
  <c r="Q1239" i="1"/>
  <c r="O1240" i="1"/>
  <c r="Q1240" i="1"/>
  <c r="O1241" i="1"/>
  <c r="Q1241" i="1"/>
  <c r="O1242" i="1"/>
  <c r="Q1242" i="1"/>
  <c r="O1243" i="1"/>
  <c r="Q1243" i="1"/>
  <c r="O1244" i="1"/>
  <c r="Q1244" i="1"/>
  <c r="O1245" i="1"/>
  <c r="Q1245" i="1"/>
  <c r="O1246" i="1"/>
  <c r="Q1246" i="1"/>
  <c r="O1247" i="1"/>
  <c r="Q1247" i="1"/>
  <c r="O1248" i="1"/>
  <c r="Q1248" i="1"/>
  <c r="O1249" i="1"/>
  <c r="Q1249" i="1"/>
  <c r="O1250" i="1"/>
  <c r="Q1250" i="1"/>
  <c r="O1251" i="1"/>
  <c r="Q1251" i="1"/>
  <c r="O1252" i="1"/>
  <c r="Q1252" i="1"/>
  <c r="O1253" i="1"/>
  <c r="Q1253" i="1"/>
  <c r="O1254" i="1"/>
  <c r="Q1254" i="1"/>
  <c r="O1255" i="1"/>
  <c r="Q1255" i="1"/>
  <c r="O1256" i="1"/>
  <c r="Q1256" i="1"/>
  <c r="O1257" i="1"/>
  <c r="Q1257" i="1"/>
  <c r="O1258" i="1"/>
  <c r="Q1258" i="1"/>
  <c r="O1259" i="1"/>
  <c r="Q1259" i="1"/>
  <c r="O1260" i="1"/>
  <c r="Q1260" i="1"/>
  <c r="O1261" i="1"/>
  <c r="Q1261" i="1"/>
  <c r="O1262" i="1"/>
  <c r="Q1262" i="1"/>
  <c r="O1263" i="1"/>
  <c r="Q1263" i="1"/>
  <c r="O1264" i="1"/>
  <c r="Q1264" i="1"/>
  <c r="O1265" i="1"/>
  <c r="Q1265" i="1"/>
  <c r="O1266" i="1"/>
  <c r="Q1266" i="1"/>
  <c r="O1267" i="1"/>
  <c r="Q1267" i="1"/>
  <c r="O1268" i="1"/>
  <c r="Q1268" i="1"/>
  <c r="O1269" i="1"/>
  <c r="Q1269" i="1"/>
  <c r="O1270" i="1"/>
  <c r="Q1270" i="1"/>
  <c r="O1271" i="1"/>
  <c r="Q1271" i="1"/>
  <c r="O1272" i="1"/>
  <c r="Q1272" i="1"/>
  <c r="O1273" i="1"/>
  <c r="Q1273" i="1"/>
  <c r="O1274" i="1"/>
  <c r="Q1274" i="1"/>
  <c r="O1275" i="1"/>
  <c r="Q1275" i="1"/>
  <c r="O1276" i="1"/>
  <c r="Q1276" i="1"/>
  <c r="O1277" i="1"/>
  <c r="Q1277" i="1"/>
  <c r="O1278" i="1"/>
  <c r="Q1278" i="1"/>
  <c r="O1279" i="1"/>
  <c r="Q1279" i="1"/>
  <c r="O1280" i="1"/>
  <c r="Q1280" i="1"/>
  <c r="O1281" i="1"/>
  <c r="Q1281" i="1"/>
  <c r="O1282" i="1"/>
  <c r="Q1282" i="1"/>
  <c r="O1283" i="1"/>
  <c r="Q1283" i="1"/>
  <c r="O1284" i="1"/>
  <c r="Q1284" i="1"/>
  <c r="O1285" i="1"/>
  <c r="Q1285" i="1"/>
  <c r="O1286" i="1"/>
  <c r="Q1286" i="1"/>
  <c r="O1287" i="1"/>
  <c r="Q1287" i="1"/>
  <c r="O1288" i="1"/>
  <c r="Q1288" i="1"/>
  <c r="O1289" i="1"/>
  <c r="Q1289" i="1"/>
  <c r="O1290" i="1"/>
  <c r="Q1290" i="1"/>
  <c r="O1291" i="1"/>
  <c r="Q1291" i="1"/>
  <c r="O1292" i="1"/>
  <c r="Q1292" i="1"/>
  <c r="O1293" i="1"/>
  <c r="Q1293" i="1"/>
  <c r="O1294" i="1"/>
  <c r="Q1294" i="1"/>
  <c r="O1295" i="1"/>
  <c r="Q1295" i="1"/>
  <c r="O1296" i="1"/>
  <c r="Q1296" i="1"/>
  <c r="O1297" i="1"/>
  <c r="Q1297" i="1"/>
  <c r="O1298" i="1"/>
  <c r="Q1298" i="1"/>
  <c r="O1299" i="1"/>
  <c r="Q1299" i="1"/>
  <c r="O1300" i="1"/>
  <c r="Q1300" i="1"/>
  <c r="O1301" i="1"/>
  <c r="Q1301" i="1"/>
  <c r="O1302" i="1"/>
  <c r="Q1302" i="1"/>
  <c r="O1303" i="1"/>
  <c r="Q1303" i="1"/>
  <c r="O1304" i="1"/>
  <c r="Q1304" i="1"/>
  <c r="O1305" i="1"/>
  <c r="Q1305" i="1"/>
  <c r="O1306" i="1"/>
  <c r="Q1306" i="1"/>
  <c r="O1307" i="1"/>
  <c r="Q1307" i="1"/>
  <c r="O1308" i="1"/>
  <c r="Q1308" i="1"/>
  <c r="O1309" i="1"/>
  <c r="Q1309" i="1"/>
  <c r="O1310" i="1"/>
  <c r="Q1310" i="1"/>
  <c r="O1311" i="1"/>
  <c r="Q1311" i="1"/>
  <c r="O1312" i="1"/>
  <c r="Q1312" i="1"/>
  <c r="O1313" i="1"/>
  <c r="Q1313" i="1"/>
  <c r="O1314" i="1"/>
  <c r="Q1314" i="1"/>
  <c r="O1315" i="1"/>
  <c r="Q1315" i="1"/>
  <c r="O1316" i="1"/>
  <c r="Q1316" i="1"/>
  <c r="O1317" i="1"/>
  <c r="Q1317" i="1"/>
  <c r="O1318" i="1"/>
  <c r="Q1318" i="1"/>
  <c r="O1319" i="1"/>
  <c r="Q1319" i="1"/>
  <c r="O1320" i="1"/>
  <c r="Q1320" i="1"/>
  <c r="O1321" i="1"/>
  <c r="Q1321" i="1"/>
  <c r="O1322" i="1"/>
  <c r="Q1322" i="1"/>
  <c r="O1323" i="1"/>
  <c r="Q1323" i="1"/>
  <c r="O1324" i="1"/>
  <c r="Q1324" i="1"/>
  <c r="O1325" i="1"/>
  <c r="Q1325" i="1"/>
  <c r="O1326" i="1"/>
  <c r="Q1326" i="1"/>
  <c r="O1327" i="1"/>
  <c r="Q1327" i="1"/>
  <c r="O1328" i="1"/>
  <c r="Q1328" i="1"/>
  <c r="O1329" i="1"/>
  <c r="Q1329" i="1"/>
  <c r="O1330" i="1"/>
  <c r="Q1330" i="1"/>
  <c r="O1331" i="1"/>
  <c r="Q1331" i="1"/>
  <c r="O1332" i="1"/>
  <c r="Q1332" i="1"/>
  <c r="O1333" i="1"/>
  <c r="Q1333" i="1"/>
  <c r="O1334" i="1"/>
  <c r="Q1334" i="1"/>
  <c r="O1335" i="1"/>
  <c r="Q1335" i="1"/>
  <c r="O1336" i="1"/>
  <c r="Q1336" i="1"/>
  <c r="O1337" i="1"/>
  <c r="Q1337" i="1"/>
  <c r="O1338" i="1"/>
  <c r="Q1338" i="1"/>
  <c r="O1339" i="1"/>
  <c r="Q1339" i="1"/>
  <c r="O1340" i="1"/>
  <c r="Q1340" i="1"/>
  <c r="O1341" i="1"/>
  <c r="Q1341" i="1"/>
  <c r="O1342" i="1"/>
  <c r="Q1342" i="1"/>
  <c r="O1343" i="1"/>
  <c r="Q1343" i="1"/>
  <c r="O1344" i="1"/>
  <c r="Q1344" i="1"/>
  <c r="O1345" i="1"/>
  <c r="Q1345" i="1"/>
  <c r="O1346" i="1"/>
  <c r="Q1346" i="1"/>
  <c r="O1347" i="1"/>
  <c r="Q1347" i="1"/>
  <c r="O1348" i="1"/>
  <c r="Q1348" i="1"/>
  <c r="O1349" i="1"/>
  <c r="Q1349" i="1"/>
  <c r="O1350" i="1"/>
  <c r="Q1350" i="1"/>
  <c r="O1351" i="1"/>
  <c r="Q1351" i="1"/>
  <c r="O1352" i="1"/>
  <c r="Q1352" i="1"/>
  <c r="O1353" i="1"/>
  <c r="Q1353" i="1"/>
  <c r="O1354" i="1"/>
  <c r="Q1354" i="1"/>
  <c r="O1355" i="1"/>
  <c r="Q1355" i="1"/>
  <c r="O1356" i="1"/>
  <c r="Q1356" i="1"/>
  <c r="O1357" i="1"/>
  <c r="Q1357" i="1"/>
  <c r="O1358" i="1"/>
  <c r="Q1358" i="1"/>
  <c r="O1359" i="1"/>
  <c r="Q1359" i="1"/>
  <c r="O1360" i="1"/>
  <c r="Q1360" i="1"/>
  <c r="O1361" i="1"/>
  <c r="Q1361" i="1"/>
  <c r="O1362" i="1"/>
  <c r="Q1362" i="1"/>
  <c r="O1363" i="1"/>
  <c r="Q1363" i="1"/>
  <c r="O1364" i="1"/>
  <c r="Q1364" i="1"/>
  <c r="O1365" i="1"/>
  <c r="Q1365" i="1"/>
  <c r="O1366" i="1"/>
  <c r="Q1366" i="1"/>
  <c r="O1367" i="1"/>
  <c r="Q1367" i="1"/>
  <c r="O1368" i="1"/>
  <c r="Q1368" i="1"/>
  <c r="O1369" i="1"/>
  <c r="Q1369" i="1"/>
  <c r="O1370" i="1"/>
  <c r="Q1370" i="1"/>
  <c r="O1371" i="1"/>
  <c r="Q1371" i="1"/>
  <c r="O1372" i="1"/>
  <c r="Q1372" i="1"/>
  <c r="O1373" i="1"/>
  <c r="Q1373" i="1"/>
  <c r="O1374" i="1"/>
  <c r="Q1374" i="1"/>
  <c r="O1375" i="1"/>
  <c r="Q1375" i="1"/>
  <c r="O1376" i="1"/>
  <c r="Q1376" i="1"/>
  <c r="O1377" i="1"/>
  <c r="Q1377" i="1"/>
  <c r="O1378" i="1"/>
  <c r="Q1378" i="1"/>
  <c r="O1379" i="1"/>
  <c r="Q1379" i="1"/>
  <c r="O1380" i="1"/>
  <c r="Q1380" i="1"/>
  <c r="O1381" i="1"/>
  <c r="Q1381" i="1"/>
  <c r="O1382" i="1"/>
  <c r="Q1382" i="1"/>
  <c r="O1383" i="1"/>
  <c r="Q1383" i="1"/>
  <c r="O1384" i="1"/>
  <c r="Q1384" i="1"/>
  <c r="O1385" i="1"/>
  <c r="Q1385" i="1"/>
  <c r="O1386" i="1"/>
  <c r="Q1386" i="1"/>
  <c r="O1387" i="1"/>
  <c r="Q1387" i="1"/>
  <c r="O1388" i="1"/>
  <c r="Q1388" i="1"/>
  <c r="O1389" i="1"/>
  <c r="Q1389" i="1"/>
  <c r="O1390" i="1"/>
  <c r="Q1390" i="1"/>
  <c r="O1391" i="1"/>
  <c r="Q1391" i="1"/>
  <c r="O1392" i="1"/>
  <c r="Q1392" i="1"/>
  <c r="O1393" i="1"/>
  <c r="Q1393" i="1"/>
  <c r="O1394" i="1"/>
  <c r="Q1394" i="1"/>
  <c r="O1395" i="1"/>
  <c r="Q1395" i="1"/>
  <c r="O1396" i="1"/>
  <c r="Q1396" i="1"/>
  <c r="O1397" i="1"/>
  <c r="Q1397" i="1"/>
  <c r="O1398" i="1"/>
  <c r="Q1398" i="1"/>
  <c r="O1399" i="1"/>
  <c r="Q1399" i="1"/>
  <c r="O1400" i="1"/>
  <c r="Q1400" i="1"/>
  <c r="O1401" i="1"/>
  <c r="Q1401" i="1"/>
  <c r="O1402" i="1"/>
  <c r="Q1402" i="1"/>
  <c r="O1403" i="1"/>
  <c r="Q1403" i="1"/>
  <c r="O1404" i="1"/>
  <c r="Q1404" i="1"/>
  <c r="O1405" i="1"/>
  <c r="Q1405" i="1"/>
  <c r="O1406" i="1"/>
  <c r="Q1406" i="1"/>
  <c r="O1407" i="1"/>
  <c r="Q1407" i="1"/>
  <c r="O1408" i="1"/>
  <c r="Q1408" i="1"/>
  <c r="O1409" i="1"/>
  <c r="Q1409" i="1"/>
  <c r="O1410" i="1"/>
  <c r="Q1410" i="1"/>
  <c r="O1411" i="1"/>
  <c r="Q1411" i="1"/>
  <c r="O1412" i="1"/>
  <c r="Q1412" i="1"/>
  <c r="O1413" i="1"/>
  <c r="Q1413" i="1"/>
  <c r="O1414" i="1"/>
  <c r="Q1414" i="1"/>
  <c r="O1415" i="1"/>
  <c r="Q1415" i="1"/>
  <c r="O1416" i="1"/>
  <c r="Q1416" i="1"/>
  <c r="O1417" i="1"/>
  <c r="Q1417" i="1"/>
  <c r="O1418" i="1"/>
  <c r="Q1418" i="1"/>
  <c r="O1419" i="1"/>
  <c r="Q1419" i="1"/>
  <c r="O1420" i="1"/>
  <c r="Q1420" i="1"/>
  <c r="O1421" i="1"/>
  <c r="Q1421" i="1"/>
  <c r="O1422" i="1"/>
  <c r="Q1422" i="1"/>
  <c r="O1423" i="1"/>
  <c r="Q1423" i="1"/>
  <c r="O1424" i="1"/>
  <c r="Q1424" i="1"/>
  <c r="O1425" i="1"/>
  <c r="Q1425" i="1"/>
  <c r="O1426" i="1"/>
  <c r="Q1426" i="1"/>
  <c r="O1427" i="1"/>
  <c r="Q1427" i="1"/>
  <c r="O1428" i="1"/>
  <c r="Q1428" i="1"/>
  <c r="O1429" i="1"/>
  <c r="Q1429" i="1"/>
  <c r="O1430" i="1"/>
  <c r="Q1430" i="1"/>
  <c r="O1431" i="1"/>
  <c r="Q1431" i="1"/>
  <c r="O1432" i="1"/>
  <c r="Q1432" i="1"/>
  <c r="O1433" i="1"/>
  <c r="Q1433" i="1"/>
  <c r="O1434" i="1"/>
  <c r="Q1434" i="1"/>
  <c r="O1435" i="1"/>
  <c r="Q1435" i="1"/>
  <c r="O1436" i="1"/>
  <c r="Q1436" i="1"/>
  <c r="O1437" i="1"/>
  <c r="Q1437" i="1"/>
  <c r="O1438" i="1"/>
  <c r="Q1438" i="1"/>
  <c r="O1439" i="1"/>
  <c r="Q1439" i="1"/>
  <c r="O1440" i="1"/>
  <c r="Q1440" i="1"/>
  <c r="O1441" i="1"/>
  <c r="Q1441" i="1"/>
  <c r="O1442" i="1"/>
  <c r="Q1442" i="1"/>
  <c r="O1443" i="1"/>
  <c r="Q1443" i="1"/>
  <c r="O1444" i="1"/>
  <c r="Q1444" i="1"/>
  <c r="O1445" i="1"/>
  <c r="Q1445" i="1"/>
  <c r="O1446" i="1"/>
  <c r="Q1446" i="1"/>
  <c r="O1447" i="1"/>
  <c r="Q1447" i="1"/>
  <c r="O1448" i="1"/>
  <c r="Q1448" i="1"/>
  <c r="O1449" i="1"/>
  <c r="Q1449" i="1"/>
  <c r="O1450" i="1"/>
  <c r="Q1450" i="1"/>
  <c r="O1451" i="1"/>
  <c r="Q1451" i="1"/>
  <c r="O1452" i="1"/>
  <c r="Q1452" i="1"/>
  <c r="O1453" i="1"/>
  <c r="Q1453" i="1"/>
  <c r="O1454" i="1"/>
  <c r="Q1454" i="1"/>
  <c r="O1455" i="1"/>
  <c r="Q1455" i="1"/>
  <c r="O1456" i="1"/>
  <c r="Q1456" i="1"/>
  <c r="O1457" i="1"/>
  <c r="Q1457" i="1"/>
  <c r="O1458" i="1"/>
  <c r="Q1458" i="1"/>
  <c r="O1459" i="1"/>
  <c r="Q1459" i="1"/>
  <c r="O1460" i="1"/>
  <c r="Q1460" i="1"/>
  <c r="O1461" i="1"/>
  <c r="Q1461" i="1"/>
  <c r="O1462" i="1"/>
  <c r="Q1462" i="1"/>
  <c r="O1463" i="1"/>
  <c r="Q1463" i="1"/>
  <c r="O1464" i="1"/>
  <c r="Q1464" i="1"/>
  <c r="O1465" i="1"/>
  <c r="Q1465" i="1"/>
  <c r="O1466" i="1"/>
  <c r="Q1466" i="1"/>
  <c r="O1467" i="1"/>
  <c r="Q1467" i="1"/>
  <c r="O1468" i="1"/>
  <c r="Q1468" i="1"/>
  <c r="O1469" i="1"/>
  <c r="Q1469" i="1"/>
  <c r="O1470" i="1"/>
  <c r="Q1470" i="1"/>
  <c r="O1471" i="1"/>
  <c r="Q1471" i="1"/>
  <c r="O1472" i="1"/>
  <c r="Q1472" i="1"/>
  <c r="O1473" i="1"/>
  <c r="Q1473" i="1"/>
  <c r="O1474" i="1"/>
  <c r="Q1474" i="1"/>
  <c r="O1475" i="1"/>
  <c r="Q1475" i="1"/>
  <c r="O1476" i="1"/>
  <c r="Q1476" i="1"/>
  <c r="O1477" i="1"/>
  <c r="Q1477" i="1"/>
  <c r="O1478" i="1"/>
  <c r="Q1478" i="1"/>
  <c r="O1479" i="1"/>
  <c r="Q1479" i="1"/>
  <c r="O1480" i="1"/>
  <c r="Q1480" i="1"/>
  <c r="O1481" i="1"/>
  <c r="Q1481" i="1"/>
  <c r="O1482" i="1"/>
  <c r="Q1482" i="1"/>
  <c r="O1483" i="1"/>
  <c r="Q1483" i="1"/>
  <c r="O1484" i="1"/>
  <c r="Q1484" i="1"/>
  <c r="O1485" i="1"/>
  <c r="Q1485" i="1"/>
  <c r="O1486" i="1"/>
  <c r="Q1486" i="1"/>
  <c r="O1487" i="1"/>
  <c r="Q1487" i="1"/>
  <c r="O1488" i="1"/>
  <c r="Q1488" i="1"/>
  <c r="O1489" i="1"/>
  <c r="Q1489" i="1"/>
  <c r="O1490" i="1"/>
  <c r="Q1490" i="1"/>
  <c r="O1491" i="1"/>
  <c r="Q1491" i="1"/>
  <c r="O1492" i="1"/>
  <c r="Q1492" i="1"/>
  <c r="O1493" i="1"/>
  <c r="Q1493" i="1"/>
  <c r="O1494" i="1"/>
  <c r="Q1494" i="1"/>
  <c r="O1495" i="1"/>
  <c r="Q1495" i="1"/>
  <c r="O1496" i="1"/>
  <c r="Q1496" i="1"/>
  <c r="O1497" i="1"/>
  <c r="Q1497" i="1"/>
  <c r="O1498" i="1"/>
  <c r="Q1498" i="1"/>
  <c r="O1499" i="1"/>
  <c r="Q1499" i="1"/>
  <c r="O1500" i="1"/>
  <c r="Q1500" i="1"/>
  <c r="O1501" i="1"/>
  <c r="Q1501" i="1"/>
  <c r="O1502" i="1"/>
  <c r="Q1502" i="1"/>
  <c r="O1503" i="1"/>
  <c r="Q1503" i="1"/>
  <c r="O1504" i="1"/>
  <c r="Q1504" i="1"/>
  <c r="O1505" i="1"/>
  <c r="Q1505" i="1"/>
  <c r="O1506" i="1"/>
  <c r="Q1506" i="1"/>
  <c r="O1507" i="1"/>
  <c r="Q1507" i="1"/>
  <c r="O1508" i="1"/>
  <c r="Q1508" i="1"/>
  <c r="O1509" i="1"/>
  <c r="Q1509" i="1"/>
  <c r="O1510" i="1"/>
  <c r="Q1510" i="1"/>
  <c r="O1511" i="1"/>
  <c r="Q1511" i="1"/>
  <c r="O1512" i="1"/>
  <c r="Q1512" i="1"/>
  <c r="O1513" i="1"/>
  <c r="Q1513" i="1"/>
  <c r="O1514" i="1"/>
  <c r="Q1514" i="1"/>
  <c r="O1515" i="1"/>
  <c r="Q1515" i="1"/>
  <c r="O1516" i="1"/>
  <c r="Q1516" i="1"/>
  <c r="O1517" i="1"/>
  <c r="Q1517" i="1"/>
  <c r="O1518" i="1"/>
  <c r="Q1518" i="1"/>
  <c r="O1519" i="1"/>
  <c r="Q1519" i="1"/>
  <c r="O1520" i="1"/>
  <c r="Q1520" i="1"/>
  <c r="O1521" i="1"/>
  <c r="Q1521" i="1"/>
  <c r="O1522" i="1"/>
  <c r="Q1522" i="1"/>
  <c r="O1523" i="1"/>
  <c r="Q1523" i="1"/>
  <c r="O1524" i="1"/>
  <c r="Q1524" i="1"/>
  <c r="O1525" i="1"/>
  <c r="Q1525" i="1"/>
  <c r="O1526" i="1"/>
  <c r="Q1526" i="1"/>
  <c r="O1527" i="1"/>
  <c r="Q1527" i="1"/>
  <c r="O1528" i="1"/>
  <c r="Q1528" i="1"/>
  <c r="O1529" i="1"/>
  <c r="Q1529" i="1"/>
  <c r="O1530" i="1"/>
  <c r="Q1530" i="1"/>
  <c r="O1531" i="1"/>
  <c r="Q1531" i="1"/>
  <c r="O1532" i="1"/>
  <c r="Q1532" i="1"/>
  <c r="O1533" i="1"/>
  <c r="Q1533" i="1"/>
  <c r="O1534" i="1"/>
  <c r="Q1534" i="1"/>
  <c r="O1535" i="1"/>
  <c r="Q1535" i="1"/>
  <c r="O1536" i="1"/>
  <c r="Q1536" i="1"/>
  <c r="O1537" i="1"/>
  <c r="Q1537" i="1"/>
  <c r="O1538" i="1"/>
  <c r="Q1538" i="1"/>
  <c r="O1539" i="1"/>
  <c r="Q1539" i="1"/>
  <c r="O1540" i="1"/>
  <c r="Q1540" i="1"/>
  <c r="O1541" i="1"/>
  <c r="Q1541" i="1"/>
  <c r="O1542" i="1"/>
  <c r="Q1542" i="1"/>
  <c r="O1543" i="1"/>
  <c r="Q1543" i="1"/>
  <c r="O1544" i="1"/>
  <c r="Q1544" i="1"/>
  <c r="O1545" i="1"/>
  <c r="Q1545" i="1"/>
  <c r="O1546" i="1"/>
  <c r="Q1546" i="1"/>
  <c r="O1547" i="1"/>
  <c r="Q1547" i="1"/>
  <c r="O1548" i="1"/>
  <c r="Q1548" i="1"/>
  <c r="O1549" i="1"/>
  <c r="Q1549" i="1"/>
  <c r="O1550" i="1"/>
  <c r="Q1550" i="1"/>
  <c r="O1551" i="1"/>
  <c r="Q1551" i="1"/>
  <c r="O1552" i="1"/>
  <c r="Q1552" i="1"/>
  <c r="O1553" i="1"/>
  <c r="Q1553" i="1"/>
  <c r="O1554" i="1"/>
  <c r="Q1554" i="1"/>
  <c r="O1555" i="1"/>
  <c r="Q1555" i="1"/>
  <c r="O1556" i="1"/>
  <c r="Q1556" i="1"/>
  <c r="O1557" i="1"/>
  <c r="Q1557" i="1"/>
  <c r="O1558" i="1"/>
  <c r="Q1558" i="1"/>
  <c r="O1559" i="1"/>
  <c r="Q1559" i="1"/>
  <c r="O1560" i="1"/>
  <c r="Q1560" i="1"/>
  <c r="O1561" i="1"/>
  <c r="Q1561" i="1"/>
  <c r="O1562" i="1"/>
  <c r="Q1562" i="1"/>
  <c r="O1563" i="1"/>
  <c r="Q1563" i="1"/>
  <c r="O1564" i="1"/>
  <c r="Q1564" i="1"/>
  <c r="O1565" i="1"/>
  <c r="Q1565" i="1"/>
  <c r="O1566" i="1"/>
  <c r="Q1566" i="1"/>
  <c r="O1567" i="1"/>
  <c r="Q1567" i="1"/>
  <c r="O1568" i="1"/>
  <c r="Q1568" i="1"/>
  <c r="O1569" i="1"/>
  <c r="Q1569" i="1"/>
  <c r="O1570" i="1"/>
  <c r="Q1570" i="1"/>
  <c r="O1571" i="1"/>
  <c r="Q1571" i="1"/>
  <c r="O1572" i="1"/>
  <c r="Q1572" i="1"/>
  <c r="O1573" i="1"/>
  <c r="Q1573" i="1"/>
  <c r="O1574" i="1"/>
  <c r="Q1574" i="1"/>
  <c r="O1575" i="1"/>
  <c r="Q1575" i="1"/>
  <c r="O1576" i="1"/>
  <c r="Q1576" i="1"/>
  <c r="O1577" i="1"/>
  <c r="Q1577" i="1"/>
  <c r="O1578" i="1"/>
  <c r="Q1578" i="1"/>
  <c r="O1579" i="1"/>
  <c r="Q1579" i="1"/>
  <c r="O1580" i="1"/>
  <c r="Q1580" i="1"/>
  <c r="O1581" i="1"/>
  <c r="Q1581" i="1"/>
  <c r="O1582" i="1"/>
  <c r="Q1582" i="1"/>
  <c r="O1583" i="1"/>
  <c r="Q1583" i="1"/>
  <c r="O1584" i="1"/>
  <c r="Q1584" i="1"/>
  <c r="O1585" i="1"/>
  <c r="Q1585" i="1"/>
  <c r="O1586" i="1"/>
  <c r="Q1586" i="1"/>
  <c r="O1587" i="1"/>
  <c r="Q1587" i="1"/>
  <c r="O1588" i="1"/>
  <c r="Q1588" i="1"/>
  <c r="O1589" i="1"/>
  <c r="Q1589" i="1"/>
  <c r="O1590" i="1"/>
  <c r="Q1590" i="1"/>
  <c r="O1591" i="1"/>
  <c r="Q1591" i="1"/>
  <c r="O1592" i="1"/>
  <c r="Q1592" i="1"/>
  <c r="O1593" i="1"/>
  <c r="Q1593" i="1"/>
  <c r="O1594" i="1"/>
  <c r="Q1594" i="1"/>
  <c r="O1595" i="1"/>
  <c r="Q1595" i="1"/>
  <c r="O1596" i="1"/>
  <c r="Q1596" i="1"/>
  <c r="O1597" i="1"/>
  <c r="Q1597" i="1"/>
  <c r="O1598" i="1"/>
  <c r="Q1598" i="1"/>
  <c r="O1599" i="1"/>
  <c r="Q1599" i="1"/>
  <c r="O1600" i="1"/>
  <c r="Q1600" i="1"/>
  <c r="O1601" i="1"/>
  <c r="Q1601" i="1"/>
  <c r="O1602" i="1"/>
  <c r="Q1602" i="1"/>
  <c r="O1603" i="1"/>
  <c r="Q1603" i="1"/>
  <c r="O1604" i="1"/>
  <c r="Q1604" i="1"/>
  <c r="O1605" i="1"/>
  <c r="Q1605" i="1"/>
  <c r="O1606" i="1"/>
  <c r="Q1606" i="1"/>
  <c r="O1607" i="1"/>
  <c r="Q1607" i="1"/>
  <c r="O1608" i="1"/>
  <c r="Q1608" i="1"/>
  <c r="O1609" i="1"/>
  <c r="Q1609" i="1"/>
  <c r="O1610" i="1"/>
  <c r="Q1610" i="1"/>
  <c r="O1611" i="1"/>
  <c r="Q1611" i="1"/>
  <c r="O1612" i="1"/>
  <c r="Q1612" i="1"/>
  <c r="O1613" i="1"/>
  <c r="Q1613" i="1"/>
  <c r="O1614" i="1"/>
  <c r="Q1614" i="1"/>
  <c r="O1615" i="1"/>
  <c r="Q1615" i="1"/>
  <c r="O1616" i="1"/>
  <c r="Q1616" i="1"/>
  <c r="O1617" i="1"/>
  <c r="Q1617" i="1"/>
  <c r="O1618" i="1"/>
  <c r="Q1618" i="1"/>
  <c r="O1619" i="1"/>
  <c r="Q1619" i="1"/>
  <c r="O1620" i="1"/>
  <c r="Q1620" i="1"/>
  <c r="O1621" i="1"/>
  <c r="Q1621" i="1"/>
  <c r="O1622" i="1"/>
  <c r="Q1622" i="1"/>
  <c r="O1623" i="1"/>
  <c r="Q1623" i="1"/>
  <c r="O1624" i="1"/>
  <c r="Q1624" i="1"/>
  <c r="O1625" i="1"/>
  <c r="Q1625" i="1"/>
  <c r="O1626" i="1"/>
  <c r="Q1626" i="1"/>
  <c r="O1627" i="1"/>
  <c r="Q1627" i="1"/>
  <c r="O1628" i="1"/>
  <c r="Q1628" i="1"/>
  <c r="O1629" i="1"/>
  <c r="Q1629" i="1"/>
  <c r="O1630" i="1"/>
  <c r="Q1630" i="1"/>
  <c r="O1631" i="1"/>
  <c r="Q1631" i="1"/>
  <c r="O1632" i="1"/>
  <c r="Q1632" i="1"/>
  <c r="O1633" i="1"/>
  <c r="Q1633" i="1"/>
  <c r="O1634" i="1"/>
  <c r="Q1634" i="1"/>
  <c r="O1635" i="1"/>
  <c r="Q1635" i="1"/>
  <c r="O1636" i="1"/>
  <c r="Q1636" i="1"/>
  <c r="O1637" i="1"/>
  <c r="Q1637" i="1"/>
  <c r="O1638" i="1"/>
  <c r="Q1638" i="1"/>
  <c r="O1639" i="1"/>
  <c r="Q1639" i="1"/>
  <c r="O1640" i="1"/>
  <c r="Q1640" i="1"/>
  <c r="O1641" i="1"/>
  <c r="Q1641" i="1"/>
  <c r="O1642" i="1"/>
  <c r="Q1642" i="1"/>
  <c r="O1643" i="1"/>
  <c r="Q1643" i="1"/>
  <c r="O1644" i="1"/>
  <c r="Q1644" i="1"/>
  <c r="O1645" i="1"/>
  <c r="Q1645" i="1"/>
  <c r="O1646" i="1"/>
  <c r="Q1646" i="1"/>
  <c r="O1647" i="1"/>
  <c r="Q1647" i="1"/>
  <c r="O1648" i="1"/>
  <c r="Q1648" i="1"/>
  <c r="O1649" i="1"/>
  <c r="Q1649" i="1"/>
  <c r="O1650" i="1"/>
  <c r="Q1650" i="1"/>
  <c r="O1651" i="1"/>
  <c r="Q1651" i="1"/>
  <c r="O1652" i="1"/>
  <c r="Q1652" i="1"/>
  <c r="O1653" i="1"/>
  <c r="Q1653" i="1"/>
  <c r="O1654" i="1"/>
  <c r="Q1654" i="1"/>
  <c r="O1655" i="1"/>
  <c r="Q1655" i="1"/>
  <c r="O1656" i="1"/>
  <c r="Q1656" i="1"/>
  <c r="O1657" i="1"/>
  <c r="Q1657" i="1"/>
  <c r="O1658" i="1"/>
  <c r="Q1658" i="1"/>
  <c r="O1659" i="1"/>
  <c r="Q1659" i="1"/>
  <c r="O1660" i="1"/>
  <c r="Q1660" i="1"/>
  <c r="O1661" i="1"/>
  <c r="Q1661" i="1"/>
  <c r="O1662" i="1"/>
  <c r="Q1662" i="1"/>
  <c r="O1663" i="1"/>
  <c r="Q1663" i="1"/>
  <c r="O1664" i="1"/>
  <c r="Q1664" i="1"/>
  <c r="O1665" i="1"/>
  <c r="Q1665" i="1"/>
  <c r="O1666" i="1"/>
  <c r="Q1666" i="1"/>
  <c r="O1667" i="1"/>
  <c r="Q1667" i="1"/>
  <c r="O1668" i="1"/>
  <c r="Q1668" i="1"/>
  <c r="O1669" i="1"/>
  <c r="Q1669" i="1"/>
  <c r="O1670" i="1"/>
  <c r="Q1670" i="1"/>
  <c r="O1671" i="1"/>
  <c r="Q1671" i="1"/>
  <c r="O1672" i="1"/>
  <c r="Q1672" i="1"/>
  <c r="O1673" i="1"/>
  <c r="Q1673" i="1"/>
  <c r="O1674" i="1"/>
  <c r="Q1674" i="1"/>
  <c r="O1675" i="1"/>
  <c r="Q1675" i="1"/>
  <c r="O1676" i="1"/>
  <c r="Q1676" i="1"/>
  <c r="O1677" i="1"/>
  <c r="Q1677" i="1"/>
  <c r="O1678" i="1"/>
  <c r="Q1678" i="1"/>
  <c r="O1679" i="1"/>
  <c r="Q1679" i="1"/>
  <c r="O1680" i="1"/>
  <c r="Q1680" i="1"/>
  <c r="O1681" i="1"/>
  <c r="Q1681" i="1"/>
  <c r="O1682" i="1"/>
  <c r="Q1682" i="1"/>
  <c r="O1683" i="1"/>
  <c r="Q1683" i="1"/>
  <c r="O1684" i="1"/>
  <c r="Q1684" i="1"/>
  <c r="O1685" i="1"/>
  <c r="Q1685" i="1"/>
  <c r="O1686" i="1"/>
  <c r="Q1686" i="1"/>
  <c r="O1687" i="1"/>
  <c r="Q1687" i="1"/>
  <c r="O1688" i="1"/>
  <c r="Q1688" i="1"/>
  <c r="O1689" i="1"/>
  <c r="Q1689" i="1"/>
  <c r="O1690" i="1"/>
  <c r="Q1690" i="1"/>
  <c r="O1691" i="1"/>
  <c r="Q1691" i="1"/>
  <c r="O1692" i="1"/>
  <c r="Q1692" i="1"/>
  <c r="O1693" i="1"/>
  <c r="Q1693" i="1"/>
  <c r="O1694" i="1"/>
  <c r="Q1694" i="1"/>
  <c r="O1695" i="1"/>
  <c r="Q1695" i="1"/>
  <c r="O1696" i="1"/>
  <c r="Q1696" i="1"/>
  <c r="O1697" i="1"/>
  <c r="Q1697" i="1"/>
  <c r="O1698" i="1"/>
  <c r="Q1698" i="1"/>
  <c r="O1699" i="1"/>
  <c r="Q1699" i="1"/>
  <c r="O1700" i="1"/>
  <c r="Q1700" i="1"/>
  <c r="O1701" i="1"/>
  <c r="Q1701" i="1"/>
  <c r="O1702" i="1"/>
  <c r="Q1702" i="1"/>
  <c r="O1703" i="1"/>
  <c r="Q1703" i="1"/>
  <c r="O1704" i="1"/>
  <c r="Q1704" i="1"/>
  <c r="O1705" i="1"/>
  <c r="Q1705" i="1"/>
  <c r="O1706" i="1"/>
  <c r="Q1706" i="1"/>
  <c r="O1707" i="1"/>
  <c r="Q1707" i="1"/>
  <c r="O1708" i="1"/>
  <c r="Q1708" i="1"/>
  <c r="O1709" i="1"/>
  <c r="Q1709" i="1"/>
  <c r="O1710" i="1"/>
  <c r="Q1710" i="1"/>
  <c r="O1711" i="1"/>
  <c r="Q1711" i="1"/>
  <c r="O1712" i="1"/>
  <c r="Q1712" i="1"/>
  <c r="O1713" i="1"/>
  <c r="Q1713" i="1"/>
  <c r="O1714" i="1"/>
  <c r="Q1714" i="1"/>
  <c r="O1715" i="1"/>
  <c r="Q1715" i="1"/>
  <c r="O1716" i="1"/>
  <c r="Q1716" i="1"/>
  <c r="O1717" i="1"/>
  <c r="Q1717" i="1"/>
  <c r="O1718" i="1"/>
  <c r="Q1718" i="1"/>
  <c r="O1719" i="1"/>
  <c r="Q1719" i="1"/>
  <c r="O1720" i="1"/>
  <c r="Q1720" i="1"/>
  <c r="O1721" i="1"/>
  <c r="Q1721" i="1"/>
  <c r="O1722" i="1"/>
  <c r="Q1722" i="1"/>
  <c r="O1723" i="1"/>
  <c r="Q1723" i="1"/>
  <c r="O1724" i="1"/>
  <c r="Q1724" i="1"/>
  <c r="O1725" i="1"/>
  <c r="Q1725" i="1"/>
  <c r="O1726" i="1"/>
  <c r="Q1726" i="1"/>
  <c r="O1727" i="1"/>
  <c r="Q1727" i="1"/>
  <c r="O1728" i="1"/>
  <c r="Q1728" i="1"/>
  <c r="O1729" i="1"/>
  <c r="Q1729" i="1"/>
  <c r="O1730" i="1"/>
  <c r="Q1730" i="1"/>
  <c r="O1731" i="1"/>
  <c r="Q1731" i="1"/>
  <c r="O1732" i="1"/>
  <c r="Q1732" i="1"/>
  <c r="O1733" i="1"/>
  <c r="Q1733" i="1"/>
  <c r="O1734" i="1"/>
  <c r="Q1734" i="1"/>
  <c r="O1735" i="1"/>
  <c r="Q1735" i="1"/>
  <c r="O1736" i="1"/>
  <c r="Q1736" i="1"/>
  <c r="O1737" i="1"/>
  <c r="Q1737" i="1"/>
  <c r="O1738" i="1"/>
  <c r="Q1738" i="1"/>
  <c r="O1739" i="1"/>
  <c r="Q1739" i="1"/>
  <c r="O1740" i="1"/>
  <c r="Q1740" i="1"/>
  <c r="O1741" i="1"/>
  <c r="Q1741" i="1"/>
  <c r="O1742" i="1"/>
  <c r="Q1742" i="1"/>
  <c r="O1743" i="1"/>
  <c r="Q1743" i="1"/>
  <c r="O1744" i="1"/>
  <c r="Q1744" i="1"/>
  <c r="O1745" i="1"/>
  <c r="Q1745" i="1"/>
  <c r="O1746" i="1"/>
  <c r="Q1746" i="1"/>
  <c r="O1747" i="1"/>
  <c r="Q1747" i="1"/>
  <c r="O1748" i="1"/>
  <c r="Q1748" i="1"/>
  <c r="O1749" i="1"/>
  <c r="Q1749" i="1"/>
  <c r="O1750" i="1"/>
  <c r="Q1750" i="1"/>
  <c r="O1751" i="1"/>
  <c r="Q1751" i="1"/>
  <c r="O1752" i="1"/>
  <c r="Q1752" i="1"/>
  <c r="O1753" i="1"/>
  <c r="Q1753" i="1"/>
  <c r="O1754" i="1"/>
  <c r="Q1754" i="1"/>
  <c r="O1755" i="1"/>
  <c r="Q1755" i="1"/>
  <c r="O1756" i="1"/>
  <c r="Q1756" i="1"/>
  <c r="O1757" i="1"/>
  <c r="Q1757" i="1"/>
  <c r="O1758" i="1"/>
  <c r="Q1758" i="1"/>
  <c r="O1759" i="1"/>
  <c r="Q1759" i="1"/>
  <c r="O1760" i="1"/>
  <c r="Q1760" i="1"/>
  <c r="O1761" i="1"/>
  <c r="Q1761" i="1"/>
  <c r="O1762" i="1"/>
  <c r="Q1762" i="1"/>
  <c r="O1763" i="1"/>
  <c r="Q1763" i="1"/>
  <c r="O1764" i="1"/>
  <c r="Q1764" i="1"/>
  <c r="O1765" i="1"/>
  <c r="Q1765" i="1"/>
  <c r="O1766" i="1"/>
  <c r="Q1766" i="1"/>
  <c r="O1767" i="1"/>
  <c r="Q1767" i="1"/>
  <c r="O1768" i="1"/>
  <c r="Q1768" i="1"/>
  <c r="O1769" i="1"/>
  <c r="Q1769" i="1"/>
  <c r="O1770" i="1"/>
  <c r="Q1770" i="1"/>
  <c r="O1771" i="1"/>
  <c r="Q1771" i="1"/>
  <c r="O1772" i="1"/>
  <c r="Q1772" i="1"/>
  <c r="O1773" i="1"/>
  <c r="Q1773" i="1"/>
  <c r="O1774" i="1"/>
  <c r="Q1774" i="1"/>
  <c r="O1775" i="1"/>
  <c r="Q1775" i="1"/>
  <c r="O1776" i="1"/>
  <c r="Q1776" i="1"/>
  <c r="O1777" i="1"/>
  <c r="Q1777" i="1"/>
  <c r="O1778" i="1"/>
  <c r="Q1778" i="1"/>
  <c r="O1779" i="1"/>
  <c r="Q1779" i="1"/>
  <c r="O1780" i="1"/>
  <c r="Q1780" i="1"/>
  <c r="O1781" i="1"/>
  <c r="Q1781" i="1"/>
  <c r="O1782" i="1"/>
  <c r="Q1782" i="1"/>
  <c r="O1783" i="1"/>
  <c r="Q1783" i="1"/>
  <c r="O1784" i="1"/>
  <c r="Q1784" i="1"/>
  <c r="O1785" i="1"/>
  <c r="Q1785" i="1"/>
  <c r="O1786" i="1"/>
  <c r="Q1786" i="1"/>
  <c r="O1787" i="1"/>
  <c r="Q1787" i="1"/>
  <c r="O1788" i="1"/>
  <c r="Q1788" i="1"/>
  <c r="O1789" i="1"/>
  <c r="Q1789" i="1"/>
  <c r="O1790" i="1"/>
  <c r="Q1790" i="1"/>
  <c r="O1791" i="1"/>
  <c r="Q1791" i="1"/>
  <c r="O1792" i="1"/>
  <c r="Q1792" i="1"/>
  <c r="O1793" i="1"/>
  <c r="Q1793" i="1"/>
  <c r="O1794" i="1"/>
  <c r="Q1794" i="1"/>
  <c r="O1795" i="1"/>
  <c r="Q1795" i="1"/>
  <c r="O1796" i="1"/>
  <c r="Q1796" i="1"/>
  <c r="O1797" i="1"/>
  <c r="Q1797" i="1"/>
  <c r="O1798" i="1"/>
  <c r="Q1798" i="1"/>
  <c r="O1799" i="1"/>
  <c r="Q1799" i="1"/>
  <c r="O1800" i="1"/>
  <c r="Q1800" i="1"/>
  <c r="O1801" i="1"/>
  <c r="Q1801" i="1"/>
  <c r="O1802" i="1"/>
  <c r="Q1802" i="1"/>
  <c r="O1803" i="1"/>
  <c r="Q1803" i="1"/>
  <c r="O1804" i="1"/>
  <c r="Q1804" i="1"/>
  <c r="O1805" i="1"/>
  <c r="Q1805" i="1"/>
  <c r="O1806" i="1"/>
  <c r="Q1806" i="1"/>
  <c r="O1807" i="1"/>
  <c r="Q1807" i="1"/>
  <c r="O1808" i="1"/>
  <c r="Q1808" i="1"/>
  <c r="O1809" i="1"/>
  <c r="Q1809" i="1"/>
  <c r="O1810" i="1"/>
  <c r="Q1810" i="1"/>
  <c r="O1811" i="1"/>
  <c r="Q1811" i="1"/>
  <c r="O1812" i="1"/>
  <c r="Q1812" i="1"/>
  <c r="O1813" i="1"/>
  <c r="Q1813" i="1"/>
  <c r="O1814" i="1"/>
  <c r="Q1814" i="1"/>
  <c r="O1815" i="1"/>
  <c r="Q1815" i="1"/>
  <c r="O1816" i="1"/>
  <c r="Q1816" i="1"/>
  <c r="O1817" i="1"/>
  <c r="Q1817" i="1"/>
  <c r="O1818" i="1"/>
  <c r="Q1818" i="1"/>
  <c r="O1819" i="1"/>
  <c r="Q1819" i="1"/>
  <c r="O1820" i="1"/>
  <c r="Q1820" i="1"/>
  <c r="O1821" i="1"/>
  <c r="Q1821" i="1"/>
  <c r="O1822" i="1"/>
  <c r="Q1822" i="1"/>
  <c r="O1823" i="1"/>
  <c r="Q1823" i="1"/>
  <c r="O1824" i="1"/>
  <c r="Q1824" i="1"/>
  <c r="O1825" i="1"/>
  <c r="Q1825" i="1"/>
  <c r="O1826" i="1"/>
  <c r="Q1826" i="1"/>
  <c r="O1827" i="1"/>
  <c r="Q1827" i="1"/>
  <c r="O1828" i="1"/>
  <c r="Q1828" i="1"/>
  <c r="O1829" i="1"/>
  <c r="Q1829" i="1"/>
  <c r="O1830" i="1"/>
  <c r="Q1830" i="1"/>
  <c r="O1831" i="1"/>
  <c r="Q1831" i="1"/>
  <c r="O1832" i="1"/>
  <c r="Q1832" i="1"/>
  <c r="O1833" i="1"/>
  <c r="Q1833" i="1"/>
  <c r="O1834" i="1"/>
  <c r="Q1834" i="1"/>
  <c r="O1835" i="1"/>
  <c r="Q1835" i="1"/>
  <c r="O1836" i="1"/>
  <c r="Q1836" i="1"/>
  <c r="O1837" i="1"/>
  <c r="Q1837" i="1"/>
  <c r="O1838" i="1"/>
  <c r="Q1838" i="1"/>
  <c r="O1839" i="1"/>
  <c r="Q1839" i="1"/>
  <c r="O1840" i="1"/>
  <c r="Q1840" i="1"/>
  <c r="O1841" i="1"/>
  <c r="Q1841" i="1"/>
  <c r="O1842" i="1"/>
  <c r="Q1842" i="1"/>
  <c r="O1843" i="1"/>
  <c r="Q1843" i="1"/>
  <c r="O1844" i="1"/>
  <c r="Q1844" i="1"/>
  <c r="O1845" i="1"/>
  <c r="Q1845" i="1"/>
  <c r="O1846" i="1"/>
  <c r="Q1846" i="1"/>
  <c r="O1847" i="1"/>
  <c r="Q1847" i="1"/>
  <c r="O1848" i="1"/>
  <c r="Q1848" i="1"/>
  <c r="O1849" i="1"/>
  <c r="Q1849" i="1"/>
  <c r="O1850" i="1"/>
  <c r="Q1850" i="1"/>
  <c r="O1851" i="1"/>
  <c r="Q1851" i="1"/>
  <c r="O1852" i="1"/>
  <c r="Q1852" i="1"/>
  <c r="O1853" i="1"/>
  <c r="Q1853" i="1"/>
  <c r="O1854" i="1"/>
  <c r="Q1854" i="1"/>
  <c r="O1855" i="1"/>
  <c r="Q1855" i="1"/>
  <c r="O1856" i="1"/>
  <c r="Q1856" i="1"/>
  <c r="O1857" i="1"/>
  <c r="Q1857" i="1"/>
  <c r="O1858" i="1"/>
  <c r="Q1858" i="1"/>
  <c r="O1859" i="1"/>
  <c r="Q1859" i="1"/>
  <c r="O1860" i="1"/>
  <c r="Q1860" i="1"/>
  <c r="O1861" i="1"/>
  <c r="Q1861" i="1"/>
  <c r="O1862" i="1"/>
  <c r="Q1862" i="1"/>
  <c r="O1863" i="1"/>
  <c r="Q1863" i="1"/>
  <c r="O1864" i="1"/>
  <c r="Q1864" i="1"/>
  <c r="O1865" i="1"/>
  <c r="Q1865" i="1"/>
  <c r="O1866" i="1"/>
  <c r="Q1866" i="1"/>
  <c r="O1867" i="1"/>
  <c r="Q1867" i="1"/>
  <c r="O1868" i="1"/>
  <c r="Q1868" i="1"/>
  <c r="O1869" i="1"/>
  <c r="Q1869" i="1"/>
  <c r="O1870" i="1"/>
  <c r="Q1870" i="1"/>
  <c r="O1871" i="1"/>
  <c r="Q1871" i="1"/>
  <c r="O1872" i="1"/>
  <c r="Q1872" i="1"/>
  <c r="O1873" i="1"/>
  <c r="Q1873" i="1"/>
  <c r="O1874" i="1"/>
  <c r="Q1874" i="1"/>
  <c r="O1875" i="1"/>
  <c r="Q1875" i="1"/>
  <c r="O1876" i="1"/>
  <c r="Q1876" i="1"/>
  <c r="O1877" i="1"/>
  <c r="Q1877" i="1"/>
  <c r="O1878" i="1"/>
  <c r="Q1878" i="1"/>
  <c r="O1879" i="1"/>
  <c r="Q1879" i="1"/>
  <c r="O1880" i="1"/>
  <c r="Q1880" i="1"/>
  <c r="O1881" i="1"/>
  <c r="Q1881" i="1"/>
  <c r="O1882" i="1"/>
  <c r="Q1882" i="1"/>
  <c r="O1883" i="1"/>
  <c r="Q1883" i="1"/>
  <c r="O1884" i="1"/>
  <c r="Q1884" i="1"/>
  <c r="O1885" i="1"/>
  <c r="Q1885" i="1"/>
  <c r="O1886" i="1"/>
  <c r="Q1886" i="1"/>
  <c r="O1887" i="1"/>
  <c r="Q1887" i="1"/>
  <c r="O1888" i="1"/>
  <c r="Q1888" i="1"/>
  <c r="O1889" i="1"/>
  <c r="Q1889" i="1"/>
  <c r="O1890" i="1"/>
  <c r="Q1890" i="1"/>
  <c r="O1891" i="1"/>
  <c r="Q1891" i="1"/>
  <c r="O1892" i="1"/>
  <c r="Q1892" i="1"/>
  <c r="O1893" i="1"/>
  <c r="Q1893" i="1"/>
  <c r="O1894" i="1"/>
  <c r="Q1894" i="1"/>
  <c r="O1895" i="1"/>
  <c r="Q1895" i="1"/>
  <c r="O1896" i="1"/>
  <c r="Q1896" i="1"/>
  <c r="O1897" i="1"/>
  <c r="Q1897" i="1"/>
  <c r="O1898" i="1"/>
  <c r="Q1898" i="1"/>
  <c r="O1899" i="1"/>
  <c r="Q1899" i="1"/>
  <c r="O1900" i="1"/>
  <c r="Q1900" i="1"/>
  <c r="O1901" i="1"/>
  <c r="Q1901" i="1"/>
  <c r="O1902" i="1"/>
  <c r="Q1902" i="1"/>
  <c r="O1903" i="1"/>
  <c r="Q1903" i="1"/>
  <c r="O1904" i="1"/>
  <c r="Q1904" i="1"/>
  <c r="O1905" i="1"/>
  <c r="Q1905" i="1"/>
  <c r="O1906" i="1"/>
  <c r="Q1906" i="1"/>
  <c r="O1907" i="1"/>
  <c r="Q1907" i="1"/>
  <c r="O1908" i="1"/>
  <c r="Q1908" i="1"/>
  <c r="O1909" i="1"/>
  <c r="Q1909" i="1"/>
  <c r="O1910" i="1"/>
  <c r="Q1910" i="1"/>
  <c r="O1911" i="1"/>
  <c r="Q1911" i="1"/>
  <c r="O1912" i="1"/>
  <c r="Q1912" i="1"/>
  <c r="O1913" i="1"/>
  <c r="Q1913" i="1"/>
  <c r="O1914" i="1"/>
  <c r="Q1914" i="1"/>
  <c r="O1915" i="1"/>
  <c r="Q1915" i="1"/>
  <c r="O1916" i="1"/>
  <c r="Q1916" i="1"/>
  <c r="O1917" i="1"/>
  <c r="Q1917" i="1"/>
  <c r="O1918" i="1"/>
  <c r="Q1918" i="1"/>
  <c r="O1919" i="1"/>
  <c r="Q1919" i="1"/>
  <c r="O1920" i="1"/>
  <c r="Q1920" i="1"/>
  <c r="O1921" i="1"/>
  <c r="Q1921" i="1"/>
  <c r="O1922" i="1"/>
  <c r="Q1922" i="1"/>
  <c r="O1923" i="1"/>
  <c r="Q1923" i="1"/>
  <c r="O1924" i="1"/>
  <c r="Q1924" i="1"/>
  <c r="O1925" i="1"/>
  <c r="Q1925" i="1"/>
  <c r="O1926" i="1"/>
  <c r="Q1926" i="1"/>
  <c r="O1927" i="1"/>
  <c r="Q1927" i="1"/>
  <c r="O1928" i="1"/>
  <c r="Q1928" i="1"/>
  <c r="O1929" i="1"/>
  <c r="Q1929" i="1"/>
  <c r="O1930" i="1"/>
  <c r="Q1930" i="1"/>
  <c r="O1931" i="1"/>
  <c r="Q1931" i="1"/>
  <c r="O1932" i="1"/>
  <c r="Q1932" i="1"/>
  <c r="O1933" i="1"/>
  <c r="Q1933" i="1"/>
  <c r="O1934" i="1"/>
  <c r="Q1934" i="1"/>
  <c r="O1935" i="1"/>
  <c r="Q1935" i="1"/>
  <c r="O1936" i="1"/>
  <c r="Q1936" i="1"/>
  <c r="O1937" i="1"/>
  <c r="Q1937" i="1"/>
  <c r="O1938" i="1"/>
  <c r="Q1938" i="1"/>
  <c r="O1939" i="1"/>
  <c r="Q1939" i="1"/>
  <c r="O1940" i="1"/>
  <c r="Q1940" i="1"/>
  <c r="O1941" i="1"/>
  <c r="Q1941" i="1"/>
  <c r="O1942" i="1"/>
  <c r="Q1942" i="1"/>
  <c r="O1943" i="1"/>
  <c r="Q1943" i="1"/>
  <c r="O1944" i="1"/>
  <c r="Q1944" i="1"/>
  <c r="O1945" i="1"/>
  <c r="Q1945" i="1"/>
  <c r="O1946" i="1"/>
  <c r="Q1946" i="1"/>
  <c r="O1947" i="1"/>
  <c r="Q1947" i="1"/>
  <c r="O1948" i="1"/>
  <c r="Q1948" i="1"/>
  <c r="O1949" i="1"/>
  <c r="Q1949" i="1"/>
  <c r="O1950" i="1"/>
  <c r="Q1950" i="1"/>
  <c r="O1951" i="1"/>
  <c r="Q1951" i="1"/>
  <c r="O1952" i="1"/>
  <c r="Q1952" i="1"/>
  <c r="O1953" i="1"/>
  <c r="Q1953" i="1"/>
  <c r="O1954" i="1"/>
  <c r="Q1954" i="1"/>
  <c r="O1955" i="1"/>
  <c r="Q1955" i="1"/>
  <c r="O1956" i="1"/>
  <c r="Q1956" i="1"/>
  <c r="O1957" i="1"/>
  <c r="Q1957" i="1"/>
  <c r="O1958" i="1"/>
  <c r="Q1958" i="1"/>
  <c r="O1959" i="1"/>
  <c r="Q1959" i="1"/>
  <c r="O1960" i="1"/>
  <c r="Q1960" i="1"/>
  <c r="O1961" i="1"/>
  <c r="Q1961" i="1"/>
  <c r="O1962" i="1"/>
  <c r="Q1962" i="1"/>
  <c r="O1963" i="1"/>
  <c r="Q1963" i="1"/>
  <c r="O1964" i="1"/>
  <c r="Q1964" i="1"/>
  <c r="O1965" i="1"/>
  <c r="Q1965" i="1"/>
  <c r="O1966" i="1"/>
  <c r="Q1966" i="1"/>
  <c r="O1967" i="1"/>
  <c r="Q1967" i="1"/>
  <c r="O1968" i="1"/>
  <c r="Q1968" i="1"/>
  <c r="O1969" i="1"/>
  <c r="Q1969" i="1"/>
  <c r="O1970" i="1"/>
  <c r="Q1970" i="1"/>
  <c r="O1971" i="1"/>
  <c r="Q1971" i="1"/>
  <c r="O1972" i="1"/>
  <c r="Q1972" i="1"/>
  <c r="O1973" i="1"/>
  <c r="Q1973" i="1"/>
  <c r="O1974" i="1"/>
  <c r="Q1974" i="1"/>
  <c r="O1975" i="1"/>
  <c r="Q1975" i="1"/>
  <c r="O1976" i="1"/>
  <c r="Q1976" i="1"/>
  <c r="O1977" i="1"/>
  <c r="Q1977" i="1"/>
  <c r="O1978" i="1"/>
  <c r="Q1978" i="1"/>
  <c r="O1979" i="1"/>
  <c r="Q1979" i="1"/>
  <c r="O1980" i="1"/>
  <c r="Q1980" i="1"/>
  <c r="O1981" i="1"/>
  <c r="Q1981" i="1"/>
  <c r="O1982" i="1"/>
  <c r="Q1982" i="1"/>
  <c r="O1983" i="1"/>
  <c r="Q1983" i="1"/>
  <c r="O1984" i="1"/>
  <c r="Q1984" i="1"/>
  <c r="O1985" i="1"/>
  <c r="Q1985" i="1"/>
  <c r="O1986" i="1"/>
  <c r="Q1986" i="1"/>
  <c r="O1987" i="1"/>
  <c r="Q1987" i="1"/>
  <c r="O1988" i="1"/>
  <c r="Q1988" i="1"/>
  <c r="O1989" i="1"/>
  <c r="Q1989" i="1"/>
  <c r="O1990" i="1"/>
  <c r="Q1990" i="1"/>
  <c r="O1991" i="1"/>
  <c r="Q1991" i="1"/>
  <c r="O1992" i="1"/>
  <c r="Q1992" i="1"/>
  <c r="O1993" i="1"/>
  <c r="Q1993" i="1"/>
  <c r="O1994" i="1"/>
  <c r="Q1994" i="1"/>
  <c r="O1995" i="1"/>
  <c r="Q1995" i="1"/>
  <c r="O1996" i="1"/>
  <c r="Q1996" i="1"/>
  <c r="O1997" i="1"/>
  <c r="Q1997" i="1"/>
  <c r="O1998" i="1"/>
  <c r="Q1998" i="1"/>
  <c r="O1999" i="1"/>
  <c r="Q1999" i="1"/>
  <c r="O2000" i="1"/>
  <c r="Q2000" i="1"/>
  <c r="O2001" i="1"/>
  <c r="Q2001" i="1"/>
  <c r="O2002" i="1"/>
  <c r="Q2002" i="1"/>
  <c r="O2003" i="1"/>
  <c r="Q2003" i="1"/>
  <c r="O2004" i="1"/>
  <c r="Q2004" i="1"/>
  <c r="O2005" i="1"/>
  <c r="Q2005" i="1"/>
  <c r="O2006" i="1"/>
  <c r="Q2006" i="1"/>
  <c r="O2007" i="1"/>
  <c r="Q2007" i="1"/>
  <c r="O2008" i="1"/>
  <c r="Q2008" i="1"/>
  <c r="O2009" i="1"/>
  <c r="Q2009" i="1"/>
  <c r="O2010" i="1"/>
  <c r="Q2010" i="1"/>
  <c r="O2011" i="1"/>
  <c r="Q2011" i="1"/>
  <c r="O2012" i="1"/>
  <c r="Q2012" i="1"/>
  <c r="O2013" i="1"/>
  <c r="Q2013" i="1"/>
  <c r="O2014" i="1"/>
  <c r="Q2014" i="1"/>
  <c r="O2015" i="1"/>
  <c r="Q2015" i="1"/>
  <c r="O2016" i="1"/>
  <c r="Q2016" i="1"/>
  <c r="O2017" i="1"/>
  <c r="Q2017" i="1"/>
  <c r="O2018" i="1"/>
  <c r="Q2018" i="1"/>
  <c r="O2019" i="1"/>
  <c r="Q2019" i="1"/>
  <c r="O2020" i="1"/>
  <c r="Q2020" i="1"/>
  <c r="O2021" i="1"/>
  <c r="Q2021" i="1"/>
  <c r="O2022" i="1"/>
  <c r="Q2022" i="1"/>
  <c r="O2023" i="1"/>
  <c r="Q2023" i="1"/>
  <c r="O2024" i="1"/>
  <c r="Q2024" i="1"/>
  <c r="O2025" i="1"/>
  <c r="Q2025" i="1"/>
  <c r="O2026" i="1"/>
  <c r="Q2026" i="1"/>
  <c r="O2027" i="1"/>
  <c r="Q2027" i="1"/>
  <c r="O2028" i="1"/>
  <c r="Q2028" i="1"/>
  <c r="O2029" i="1"/>
  <c r="Q2029" i="1"/>
  <c r="O2030" i="1"/>
  <c r="Q2030" i="1"/>
  <c r="O2031" i="1"/>
  <c r="Q2031" i="1"/>
  <c r="O2032" i="1"/>
  <c r="Q2032" i="1"/>
  <c r="O2033" i="1"/>
  <c r="Q2033" i="1"/>
  <c r="O2034" i="1"/>
  <c r="Q2034" i="1"/>
  <c r="O2035" i="1"/>
  <c r="Q2035" i="1"/>
  <c r="O2036" i="1"/>
  <c r="Q2036" i="1"/>
  <c r="O2037" i="1"/>
  <c r="Q2037" i="1"/>
  <c r="O2038" i="1"/>
  <c r="Q2038" i="1"/>
  <c r="O2039" i="1"/>
  <c r="Q2039" i="1"/>
  <c r="O2040" i="1"/>
  <c r="Q2040" i="1"/>
  <c r="O2041" i="1"/>
  <c r="Q2041" i="1"/>
  <c r="O2042" i="1"/>
  <c r="Q2042" i="1"/>
  <c r="O2043" i="1"/>
  <c r="Q2043" i="1"/>
  <c r="O2044" i="1"/>
  <c r="Q2044" i="1"/>
  <c r="O2045" i="1"/>
  <c r="Q2045" i="1"/>
  <c r="O2046" i="1"/>
  <c r="Q2046" i="1"/>
  <c r="O2047" i="1"/>
  <c r="Q2047" i="1"/>
  <c r="O2048" i="1"/>
  <c r="Q2048" i="1"/>
  <c r="O2049" i="1"/>
  <c r="Q2049" i="1"/>
  <c r="O2050" i="1"/>
  <c r="Q2050" i="1"/>
  <c r="O2051" i="1"/>
  <c r="Q2051" i="1"/>
  <c r="O2052" i="1"/>
  <c r="Q2052" i="1"/>
  <c r="O2053" i="1"/>
  <c r="Q2053" i="1"/>
  <c r="O2054" i="1"/>
  <c r="Q2054" i="1"/>
  <c r="O2055" i="1"/>
  <c r="Q2055" i="1"/>
  <c r="O2056" i="1"/>
  <c r="Q2056" i="1"/>
  <c r="O2057" i="1"/>
  <c r="Q2057" i="1"/>
  <c r="O2058" i="1"/>
  <c r="Q2058" i="1"/>
  <c r="O2059" i="1"/>
  <c r="Q2059" i="1"/>
  <c r="O2060" i="1"/>
  <c r="Q2060" i="1"/>
  <c r="O2061" i="1"/>
  <c r="Q2061" i="1"/>
  <c r="O2062" i="1"/>
  <c r="Q2062" i="1"/>
  <c r="O2063" i="1"/>
  <c r="Q2063" i="1"/>
  <c r="O2064" i="1"/>
  <c r="Q2064" i="1"/>
  <c r="O2065" i="1"/>
  <c r="Q2065" i="1"/>
  <c r="O2066" i="1"/>
  <c r="Q2066" i="1"/>
  <c r="O2067" i="1"/>
  <c r="Q2067" i="1"/>
  <c r="O2068" i="1"/>
  <c r="Q2068" i="1"/>
  <c r="O2069" i="1"/>
  <c r="Q2069" i="1"/>
  <c r="O2070" i="1"/>
  <c r="Q2070" i="1"/>
  <c r="O2071" i="1"/>
  <c r="Q2071" i="1"/>
  <c r="O2072" i="1"/>
  <c r="Q2072" i="1"/>
  <c r="O2073" i="1"/>
  <c r="Q2073" i="1"/>
  <c r="O2074" i="1"/>
  <c r="Q2074" i="1"/>
  <c r="O2075" i="1"/>
  <c r="Q2075" i="1"/>
  <c r="O2076" i="1"/>
  <c r="Q2076" i="1"/>
  <c r="O2077" i="1"/>
  <c r="Q2077" i="1"/>
  <c r="O2078" i="1"/>
  <c r="Q2078" i="1"/>
  <c r="O2079" i="1"/>
  <c r="Q2079" i="1"/>
  <c r="O2080" i="1"/>
  <c r="Q2080" i="1"/>
  <c r="O2081" i="1"/>
  <c r="Q2081" i="1"/>
  <c r="O2082" i="1"/>
  <c r="Q2082" i="1"/>
  <c r="O2083" i="1"/>
  <c r="Q2083" i="1"/>
  <c r="O2084" i="1"/>
  <c r="Q2084" i="1"/>
  <c r="O2085" i="1"/>
  <c r="Q2085" i="1"/>
  <c r="O2086" i="1"/>
  <c r="Q2086" i="1"/>
  <c r="O2087" i="1"/>
  <c r="Q2087" i="1"/>
  <c r="O2088" i="1"/>
  <c r="Q2088" i="1"/>
  <c r="O2089" i="1"/>
  <c r="Q2089" i="1"/>
  <c r="O2090" i="1"/>
  <c r="Q2090" i="1"/>
  <c r="O2091" i="1"/>
  <c r="Q2091" i="1"/>
  <c r="O2092" i="1"/>
  <c r="Q2092" i="1"/>
  <c r="O2093" i="1"/>
  <c r="Q2093" i="1"/>
  <c r="O2094" i="1"/>
  <c r="Q2094" i="1"/>
  <c r="O2095" i="1"/>
  <c r="Q2095" i="1"/>
  <c r="O2096" i="1"/>
  <c r="Q2096" i="1"/>
  <c r="O2097" i="1"/>
  <c r="Q2097" i="1"/>
  <c r="O2098" i="1"/>
  <c r="Q2098" i="1"/>
  <c r="O2099" i="1"/>
  <c r="Q2099" i="1"/>
  <c r="O2100" i="1"/>
  <c r="Q2100" i="1"/>
  <c r="O2101" i="1"/>
  <c r="Q2101" i="1"/>
  <c r="O2102" i="1"/>
  <c r="Q2102" i="1"/>
  <c r="O2103" i="1"/>
  <c r="Q2103" i="1"/>
  <c r="O2104" i="1"/>
  <c r="Q2104" i="1"/>
  <c r="O2105" i="1"/>
  <c r="Q2105" i="1"/>
  <c r="O2106" i="1"/>
  <c r="Q2106" i="1"/>
  <c r="O2107" i="1"/>
  <c r="Q2107" i="1"/>
  <c r="O2108" i="1"/>
  <c r="Q2108" i="1"/>
  <c r="O2109" i="1"/>
  <c r="Q2109" i="1"/>
  <c r="O2110" i="1"/>
  <c r="Q2110" i="1"/>
  <c r="O2111" i="1"/>
  <c r="Q2111" i="1"/>
  <c r="O2112" i="1"/>
  <c r="Q2112" i="1"/>
  <c r="O2113" i="1"/>
  <c r="Q2113" i="1"/>
  <c r="O2114" i="1"/>
  <c r="Q2114" i="1"/>
  <c r="O2115" i="1"/>
  <c r="Q2115" i="1"/>
  <c r="O2116" i="1"/>
  <c r="Q2116" i="1"/>
  <c r="O2117" i="1"/>
  <c r="Q2117" i="1"/>
  <c r="O2118" i="1"/>
  <c r="Q2118" i="1"/>
  <c r="O2119" i="1"/>
  <c r="Q2119" i="1"/>
  <c r="O2120" i="1"/>
  <c r="Q2120" i="1"/>
  <c r="O2121" i="1"/>
  <c r="Q2121" i="1"/>
  <c r="O2122" i="1"/>
  <c r="Q2122" i="1"/>
  <c r="O2123" i="1"/>
  <c r="Q2123" i="1"/>
  <c r="O2124" i="1"/>
  <c r="Q2124" i="1"/>
  <c r="O2125" i="1"/>
  <c r="Q2125" i="1"/>
  <c r="O2126" i="1"/>
  <c r="Q2126" i="1"/>
  <c r="O2127" i="1"/>
  <c r="Q2127" i="1"/>
  <c r="O2128" i="1"/>
  <c r="Q2128" i="1"/>
  <c r="O2129" i="1"/>
  <c r="Q2129" i="1"/>
  <c r="O2130" i="1"/>
  <c r="Q2130" i="1"/>
  <c r="O2131" i="1"/>
  <c r="Q2131" i="1"/>
  <c r="O2132" i="1"/>
  <c r="Q2132" i="1"/>
  <c r="O2133" i="1"/>
  <c r="Q2133" i="1"/>
  <c r="O2134" i="1"/>
  <c r="Q2134" i="1"/>
  <c r="O2135" i="1"/>
  <c r="Q2135" i="1"/>
  <c r="O2136" i="1"/>
  <c r="Q2136" i="1"/>
  <c r="O2137" i="1"/>
  <c r="Q2137" i="1"/>
  <c r="O2138" i="1"/>
  <c r="Q2138" i="1"/>
  <c r="O2139" i="1"/>
  <c r="Q2139" i="1"/>
  <c r="O2140" i="1"/>
  <c r="Q2140" i="1"/>
  <c r="O2141" i="1"/>
  <c r="Q2141" i="1"/>
  <c r="O2142" i="1"/>
  <c r="Q2142" i="1"/>
  <c r="O2143" i="1"/>
  <c r="Q2143" i="1"/>
  <c r="O2144" i="1"/>
  <c r="Q2144" i="1"/>
  <c r="O2145" i="1"/>
  <c r="Q2145" i="1"/>
  <c r="O2146" i="1"/>
  <c r="Q2146" i="1"/>
  <c r="O2147" i="1"/>
  <c r="Q2147" i="1"/>
  <c r="O2148" i="1"/>
  <c r="Q2148" i="1"/>
  <c r="O2149" i="1"/>
  <c r="Q2149" i="1"/>
  <c r="O2150" i="1"/>
  <c r="Q2150" i="1"/>
  <c r="O2151" i="1"/>
  <c r="Q2151" i="1"/>
  <c r="O2152" i="1"/>
  <c r="Q2152" i="1"/>
  <c r="O2153" i="1"/>
  <c r="Q2153" i="1"/>
  <c r="O2154" i="1"/>
  <c r="Q2154" i="1"/>
  <c r="O2155" i="1"/>
  <c r="Q2155" i="1"/>
  <c r="O2156" i="1"/>
  <c r="Q2156" i="1"/>
  <c r="O2157" i="1"/>
  <c r="Q2157" i="1"/>
  <c r="O2158" i="1"/>
  <c r="Q2158" i="1"/>
  <c r="O2159" i="1"/>
  <c r="Q2159" i="1"/>
  <c r="O2160" i="1"/>
  <c r="Q2160" i="1"/>
  <c r="O2161" i="1"/>
  <c r="Q2161" i="1"/>
  <c r="O2162" i="1"/>
  <c r="Q2162" i="1"/>
  <c r="O2163" i="1"/>
  <c r="Q2163" i="1"/>
  <c r="O2164" i="1"/>
  <c r="Q2164" i="1"/>
  <c r="O2165" i="1"/>
  <c r="Q2165" i="1"/>
  <c r="O2166" i="1"/>
  <c r="Q2166" i="1"/>
  <c r="O2167" i="1"/>
  <c r="Q2167" i="1"/>
  <c r="O2168" i="1"/>
  <c r="Q2168" i="1"/>
  <c r="O2169" i="1"/>
  <c r="Q2169" i="1"/>
  <c r="O2170" i="1"/>
  <c r="Q2170" i="1"/>
  <c r="O2171" i="1"/>
  <c r="Q2171" i="1"/>
  <c r="O2172" i="1"/>
  <c r="Q2172" i="1"/>
  <c r="O2173" i="1"/>
  <c r="Q2173" i="1"/>
  <c r="O2174" i="1"/>
  <c r="Q2174" i="1"/>
  <c r="O2175" i="1"/>
  <c r="Q2175" i="1"/>
  <c r="O2176" i="1"/>
  <c r="Q2176" i="1"/>
  <c r="O2177" i="1"/>
  <c r="Q2177" i="1"/>
  <c r="O2178" i="1"/>
  <c r="Q2178" i="1"/>
  <c r="O2179" i="1"/>
  <c r="Q2179" i="1"/>
  <c r="O2180" i="1"/>
  <c r="Q2180" i="1"/>
  <c r="O2181" i="1"/>
  <c r="Q2181" i="1"/>
  <c r="O2182" i="1"/>
  <c r="Q2182" i="1"/>
  <c r="O2183" i="1"/>
  <c r="Q2183" i="1"/>
  <c r="O2184" i="1"/>
  <c r="Q2184" i="1"/>
  <c r="O2185" i="1"/>
  <c r="Q2185" i="1"/>
  <c r="O2186" i="1"/>
  <c r="Q2186" i="1"/>
  <c r="O2187" i="1"/>
  <c r="Q2187" i="1"/>
  <c r="O2188" i="1"/>
  <c r="Q2188" i="1"/>
  <c r="O2189" i="1"/>
  <c r="Q2189" i="1"/>
  <c r="O2190" i="1"/>
  <c r="Q2190" i="1"/>
  <c r="O2191" i="1"/>
  <c r="Q2191" i="1"/>
  <c r="O2192" i="1"/>
  <c r="Q2192" i="1"/>
  <c r="O2193" i="1"/>
  <c r="Q2193" i="1"/>
  <c r="O2194" i="1"/>
  <c r="Q2194" i="1"/>
  <c r="O2195" i="1"/>
  <c r="Q2195" i="1"/>
  <c r="O2196" i="1"/>
  <c r="Q2196" i="1"/>
  <c r="O2197" i="1"/>
  <c r="Q2197" i="1"/>
  <c r="O2198" i="1"/>
  <c r="Q2198" i="1"/>
  <c r="O2199" i="1"/>
  <c r="Q2199" i="1"/>
  <c r="O2200" i="1"/>
  <c r="Q2200" i="1"/>
  <c r="O2201" i="1"/>
  <c r="Q2201" i="1"/>
  <c r="O2202" i="1"/>
  <c r="Q2202" i="1"/>
  <c r="O2203" i="1"/>
  <c r="Q2203" i="1"/>
  <c r="O2204" i="1"/>
  <c r="Q2204" i="1"/>
  <c r="O2205" i="1"/>
  <c r="Q2205" i="1"/>
  <c r="O2206" i="1"/>
  <c r="Q2206" i="1"/>
  <c r="O2207" i="1"/>
  <c r="Q2207" i="1"/>
  <c r="O2208" i="1"/>
  <c r="Q2208" i="1"/>
  <c r="O2209" i="1"/>
  <c r="Q2209" i="1"/>
  <c r="O2210" i="1"/>
  <c r="Q2210" i="1"/>
  <c r="O2211" i="1"/>
  <c r="Q2211" i="1"/>
  <c r="O2212" i="1"/>
  <c r="Q2212" i="1"/>
  <c r="O2213" i="1"/>
  <c r="Q2213" i="1"/>
  <c r="O2214" i="1"/>
  <c r="Q2214" i="1"/>
  <c r="O2215" i="1"/>
  <c r="Q2215" i="1"/>
  <c r="O2216" i="1"/>
  <c r="Q2216" i="1"/>
  <c r="O2217" i="1"/>
  <c r="Q2217" i="1"/>
  <c r="O2218" i="1"/>
  <c r="Q2218" i="1"/>
  <c r="O2219" i="1"/>
  <c r="Q2219" i="1"/>
  <c r="O2220" i="1"/>
  <c r="Q2220" i="1"/>
  <c r="O2221" i="1"/>
  <c r="Q2221" i="1"/>
  <c r="O2222" i="1"/>
  <c r="Q2222" i="1"/>
  <c r="O2223" i="1"/>
  <c r="Q2223" i="1"/>
  <c r="O2224" i="1"/>
  <c r="Q2224" i="1"/>
  <c r="O2225" i="1"/>
  <c r="Q2225" i="1"/>
  <c r="O2226" i="1"/>
  <c r="Q2226" i="1"/>
  <c r="O2227" i="1"/>
  <c r="Q2227" i="1"/>
  <c r="O2228" i="1"/>
  <c r="Q2228" i="1"/>
  <c r="O2229" i="1"/>
  <c r="Q2229" i="1"/>
  <c r="O2230" i="1"/>
  <c r="Q2230" i="1"/>
  <c r="O2231" i="1"/>
  <c r="Q2231" i="1"/>
  <c r="O2232" i="1"/>
  <c r="Q2232" i="1"/>
  <c r="O2233" i="1"/>
  <c r="Q2233" i="1"/>
  <c r="O2234" i="1"/>
  <c r="Q2234" i="1"/>
  <c r="O2235" i="1"/>
  <c r="Q2235" i="1"/>
  <c r="O2236" i="1"/>
  <c r="Q2236" i="1"/>
  <c r="O2237" i="1"/>
  <c r="Q2237" i="1"/>
  <c r="O2238" i="1"/>
  <c r="Q2238" i="1"/>
  <c r="O2239" i="1"/>
  <c r="Q2239" i="1"/>
  <c r="O2240" i="1"/>
  <c r="Q2240" i="1"/>
  <c r="O2241" i="1"/>
  <c r="Q2241" i="1"/>
  <c r="O2242" i="1"/>
  <c r="Q2242" i="1"/>
  <c r="O2243" i="1"/>
  <c r="Q2243" i="1"/>
  <c r="O2244" i="1"/>
  <c r="Q2244" i="1"/>
  <c r="O2245" i="1"/>
  <c r="Q2245" i="1"/>
  <c r="O2246" i="1"/>
  <c r="Q2246" i="1"/>
  <c r="O2247" i="1"/>
  <c r="Q2247" i="1"/>
  <c r="O2248" i="1"/>
  <c r="Q2248" i="1"/>
  <c r="O2249" i="1"/>
  <c r="Q2249" i="1"/>
  <c r="O2250" i="1"/>
  <c r="Q2250" i="1"/>
  <c r="O2251" i="1"/>
  <c r="Q2251" i="1"/>
  <c r="O2252" i="1"/>
  <c r="Q2252" i="1"/>
  <c r="O2253" i="1"/>
  <c r="Q2253" i="1"/>
  <c r="O2254" i="1"/>
  <c r="Q2254" i="1"/>
  <c r="O2255" i="1"/>
  <c r="Q2255" i="1"/>
  <c r="O2256" i="1"/>
  <c r="Q2256" i="1"/>
  <c r="O2257" i="1"/>
  <c r="Q2257" i="1"/>
  <c r="O2258" i="1"/>
  <c r="Q2258" i="1"/>
  <c r="O2259" i="1"/>
  <c r="Q2259" i="1"/>
  <c r="O2260" i="1"/>
  <c r="Q2260" i="1"/>
  <c r="O2261" i="1"/>
  <c r="Q2261" i="1"/>
  <c r="O2262" i="1"/>
  <c r="Q2262" i="1"/>
  <c r="O2263" i="1"/>
  <c r="Q2263" i="1"/>
  <c r="O2264" i="1"/>
  <c r="Q2264" i="1"/>
  <c r="O2265" i="1"/>
  <c r="Q2265" i="1"/>
  <c r="O2266" i="1"/>
  <c r="Q2266" i="1"/>
  <c r="O2267" i="1"/>
  <c r="Q2267" i="1"/>
  <c r="O2268" i="1"/>
  <c r="Q2268" i="1"/>
  <c r="O2269" i="1"/>
  <c r="Q2269" i="1"/>
  <c r="O2270" i="1"/>
  <c r="Q2270" i="1"/>
  <c r="O2271" i="1"/>
  <c r="Q2271" i="1"/>
  <c r="O2272" i="1"/>
  <c r="Q2272" i="1"/>
  <c r="O2273" i="1"/>
  <c r="Q2273" i="1"/>
  <c r="O2274" i="1"/>
  <c r="Q2274" i="1"/>
  <c r="O2275" i="1"/>
  <c r="Q2275" i="1"/>
  <c r="O2276" i="1"/>
  <c r="Q2276" i="1"/>
  <c r="O2277" i="1"/>
  <c r="Q2277" i="1"/>
  <c r="O2278" i="1"/>
  <c r="Q2278" i="1"/>
  <c r="O2279" i="1"/>
  <c r="Q2279" i="1"/>
  <c r="O2280" i="1"/>
  <c r="Q2280" i="1"/>
  <c r="O2281" i="1"/>
  <c r="Q2281" i="1"/>
  <c r="O2282" i="1"/>
  <c r="Q2282" i="1"/>
  <c r="O2283" i="1"/>
  <c r="Q2283" i="1"/>
  <c r="O2284" i="1"/>
  <c r="Q2284" i="1"/>
  <c r="O2285" i="1"/>
  <c r="Q2285" i="1"/>
  <c r="O2286" i="1"/>
  <c r="Q2286" i="1"/>
  <c r="O2287" i="1"/>
  <c r="Q2287" i="1"/>
  <c r="O2288" i="1"/>
  <c r="Q2288" i="1"/>
  <c r="O2289" i="1"/>
  <c r="Q2289" i="1"/>
  <c r="O2290" i="1"/>
  <c r="Q2290" i="1"/>
  <c r="O2291" i="1"/>
  <c r="Q2291" i="1"/>
  <c r="O2292" i="1"/>
  <c r="Q2292" i="1"/>
  <c r="O2293" i="1"/>
  <c r="Q2293" i="1"/>
  <c r="O2294" i="1"/>
  <c r="Q2294" i="1"/>
  <c r="O2295" i="1"/>
  <c r="Q2295" i="1"/>
  <c r="O2296" i="1"/>
  <c r="Q2296" i="1"/>
  <c r="O2297" i="1"/>
  <c r="Q2297" i="1"/>
  <c r="O2298" i="1"/>
  <c r="Q2298" i="1"/>
  <c r="O2299" i="1"/>
  <c r="Q2299" i="1"/>
  <c r="O2300" i="1"/>
  <c r="Q2300" i="1"/>
  <c r="O2301" i="1"/>
  <c r="Q2301" i="1"/>
  <c r="O2302" i="1"/>
  <c r="Q2302" i="1"/>
  <c r="O2303" i="1"/>
  <c r="Q2303" i="1"/>
  <c r="O2304" i="1"/>
  <c r="Q2304" i="1"/>
  <c r="O2305" i="1"/>
  <c r="Q2305" i="1"/>
  <c r="O2306" i="1"/>
  <c r="Q2306" i="1"/>
  <c r="O2307" i="1"/>
  <c r="Q2307" i="1"/>
  <c r="O2308" i="1"/>
  <c r="Q2308" i="1"/>
  <c r="O2309" i="1"/>
  <c r="Q2309" i="1"/>
  <c r="O2310" i="1"/>
  <c r="Q2310" i="1"/>
  <c r="O2311" i="1"/>
  <c r="Q2311" i="1"/>
  <c r="O2312" i="1"/>
  <c r="Q2312" i="1"/>
  <c r="O2313" i="1"/>
  <c r="Q2313" i="1"/>
  <c r="O2314" i="1"/>
  <c r="Q2314" i="1"/>
  <c r="O2315" i="1"/>
  <c r="Q2315" i="1"/>
  <c r="O2316" i="1"/>
  <c r="Q2316" i="1"/>
  <c r="O2317" i="1"/>
  <c r="Q2317" i="1"/>
  <c r="O2318" i="1"/>
  <c r="Q2318" i="1"/>
  <c r="O2319" i="1"/>
  <c r="Q2319" i="1"/>
  <c r="O2320" i="1"/>
  <c r="Q2320" i="1"/>
  <c r="O2321" i="1"/>
  <c r="Q2321" i="1"/>
  <c r="O2322" i="1"/>
  <c r="Q2322" i="1"/>
  <c r="O2323" i="1"/>
  <c r="Q2323" i="1"/>
  <c r="O2324" i="1"/>
  <c r="Q2324" i="1"/>
  <c r="O2325" i="1"/>
  <c r="Q2325" i="1"/>
  <c r="O2326" i="1"/>
  <c r="Q2326" i="1"/>
  <c r="O2327" i="1"/>
  <c r="Q2327" i="1"/>
  <c r="O2328" i="1"/>
  <c r="Q2328" i="1"/>
  <c r="O2329" i="1"/>
  <c r="Q2329" i="1"/>
  <c r="O2330" i="1"/>
  <c r="Q2330" i="1"/>
  <c r="O2331" i="1"/>
  <c r="Q2331" i="1"/>
  <c r="O2332" i="1"/>
  <c r="Q2332" i="1"/>
  <c r="O2333" i="1"/>
  <c r="Q2333" i="1"/>
  <c r="O2334" i="1"/>
  <c r="Q2334" i="1"/>
  <c r="O2335" i="1"/>
  <c r="Q2335" i="1"/>
  <c r="O2336" i="1"/>
  <c r="Q2336" i="1"/>
  <c r="O2337" i="1"/>
  <c r="Q2337" i="1"/>
  <c r="O2338" i="1"/>
  <c r="Q2338" i="1"/>
  <c r="O2339" i="1"/>
  <c r="Q2339" i="1"/>
  <c r="O2340" i="1"/>
  <c r="Q2340" i="1"/>
  <c r="O2341" i="1"/>
  <c r="Q2341" i="1"/>
  <c r="O2342" i="1"/>
  <c r="Q2342" i="1"/>
  <c r="O2343" i="1"/>
  <c r="Q2343" i="1"/>
  <c r="O2344" i="1"/>
  <c r="Q2344" i="1"/>
  <c r="O2345" i="1"/>
  <c r="Q2345" i="1"/>
  <c r="O2346" i="1"/>
  <c r="Q2346" i="1"/>
  <c r="O2347" i="1"/>
  <c r="Q2347" i="1"/>
  <c r="O2348" i="1"/>
  <c r="Q2348" i="1"/>
  <c r="O2349" i="1"/>
  <c r="Q2349" i="1"/>
  <c r="O2350" i="1"/>
  <c r="Q2350" i="1"/>
  <c r="O2351" i="1"/>
  <c r="Q2351" i="1"/>
  <c r="O2352" i="1"/>
  <c r="Q2352" i="1"/>
  <c r="O2353" i="1"/>
  <c r="Q2353" i="1"/>
  <c r="O2354" i="1"/>
  <c r="Q2354" i="1"/>
  <c r="O2355" i="1"/>
  <c r="Q2355" i="1"/>
  <c r="O2356" i="1"/>
  <c r="Q2356" i="1"/>
  <c r="O2357" i="1"/>
  <c r="Q2357" i="1"/>
  <c r="O2358" i="1"/>
  <c r="Q2358" i="1"/>
  <c r="O2359" i="1"/>
  <c r="Q2359" i="1"/>
  <c r="O2360" i="1"/>
  <c r="Q2360" i="1"/>
  <c r="O2361" i="1"/>
  <c r="Q2361" i="1"/>
  <c r="O2362" i="1"/>
  <c r="Q2362" i="1"/>
  <c r="O2363" i="1"/>
  <c r="Q2363" i="1"/>
  <c r="O2364" i="1"/>
  <c r="Q2364" i="1"/>
  <c r="O2365" i="1"/>
  <c r="Q2365" i="1"/>
  <c r="O2366" i="1"/>
  <c r="Q2366" i="1"/>
  <c r="O2367" i="1"/>
  <c r="Q2367" i="1"/>
  <c r="O2368" i="1"/>
  <c r="Q2368" i="1"/>
  <c r="O2369" i="1"/>
  <c r="Q2369" i="1"/>
  <c r="O2370" i="1"/>
  <c r="Q2370" i="1"/>
  <c r="O2371" i="1"/>
  <c r="Q2371" i="1"/>
  <c r="O2372" i="1"/>
  <c r="Q2372" i="1"/>
  <c r="O2373" i="1"/>
  <c r="Q2373" i="1"/>
  <c r="O2374" i="1"/>
  <c r="Q2374" i="1"/>
  <c r="O2375" i="1"/>
  <c r="Q2375" i="1"/>
  <c r="O2376" i="1"/>
  <c r="Q2376" i="1"/>
  <c r="O2377" i="1"/>
  <c r="Q2377" i="1"/>
  <c r="O2378" i="1"/>
  <c r="Q2378" i="1"/>
  <c r="O2379" i="1"/>
  <c r="Q2379" i="1"/>
  <c r="O2380" i="1"/>
  <c r="Q2380" i="1"/>
  <c r="O2381" i="1"/>
  <c r="Q2381" i="1"/>
  <c r="O2382" i="1"/>
  <c r="Q2382" i="1"/>
  <c r="O2383" i="1"/>
  <c r="Q2383" i="1"/>
  <c r="O2384" i="1"/>
  <c r="Q2384" i="1"/>
  <c r="O2385" i="1"/>
  <c r="Q2385" i="1"/>
  <c r="O2386" i="1"/>
  <c r="Q2386" i="1"/>
  <c r="O2387" i="1"/>
  <c r="Q2387" i="1"/>
  <c r="O2388" i="1"/>
  <c r="Q2388" i="1"/>
  <c r="O2389" i="1"/>
  <c r="Q2389" i="1"/>
  <c r="O2390" i="1"/>
  <c r="Q2390" i="1"/>
  <c r="O2391" i="1"/>
  <c r="Q2391" i="1"/>
  <c r="O2392" i="1"/>
  <c r="Q2392" i="1"/>
  <c r="O2393" i="1"/>
  <c r="Q2393" i="1"/>
  <c r="O2394" i="1"/>
  <c r="Q2394" i="1"/>
  <c r="O2395" i="1"/>
  <c r="Q2395" i="1"/>
  <c r="O2396" i="1"/>
  <c r="Q2396" i="1"/>
  <c r="O2397" i="1"/>
  <c r="Q2397" i="1"/>
  <c r="O2398" i="1"/>
  <c r="Q2398" i="1"/>
  <c r="O2399" i="1"/>
  <c r="Q2399" i="1"/>
  <c r="O2400" i="1"/>
  <c r="Q2400" i="1"/>
  <c r="O2401" i="1"/>
  <c r="Q2401" i="1"/>
  <c r="O2402" i="1"/>
  <c r="Q2402" i="1"/>
  <c r="O2403" i="1"/>
  <c r="Q2403" i="1"/>
  <c r="O2404" i="1"/>
  <c r="Q2404" i="1"/>
  <c r="O2405" i="1"/>
  <c r="Q2405" i="1"/>
  <c r="O2406" i="1"/>
  <c r="Q2406" i="1"/>
  <c r="O2407" i="1"/>
  <c r="Q2407" i="1"/>
  <c r="O2408" i="1"/>
  <c r="Q2408" i="1"/>
  <c r="O2409" i="1"/>
  <c r="Q2409" i="1"/>
  <c r="O2410" i="1"/>
  <c r="Q2410" i="1"/>
  <c r="O2411" i="1"/>
  <c r="Q2411" i="1"/>
  <c r="O2412" i="1"/>
  <c r="Q2412" i="1"/>
  <c r="O2413" i="1"/>
  <c r="Q2413" i="1"/>
  <c r="O2414" i="1"/>
  <c r="Q2414" i="1"/>
  <c r="O2415" i="1"/>
  <c r="Q2415" i="1"/>
  <c r="O2416" i="1"/>
  <c r="Q2416" i="1"/>
  <c r="O2417" i="1"/>
  <c r="Q2417" i="1"/>
  <c r="O2418" i="1"/>
  <c r="Q2418" i="1"/>
  <c r="O2419" i="1"/>
  <c r="Q2419" i="1"/>
  <c r="O2420" i="1"/>
  <c r="Q2420" i="1"/>
  <c r="O2421" i="1"/>
  <c r="Q2421" i="1"/>
  <c r="O2422" i="1"/>
  <c r="Q2422" i="1"/>
  <c r="O2423" i="1"/>
  <c r="Q2423" i="1"/>
  <c r="O2424" i="1"/>
  <c r="Q2424" i="1"/>
  <c r="O2425" i="1"/>
  <c r="Q2425" i="1"/>
  <c r="O2426" i="1"/>
  <c r="Q2426" i="1"/>
  <c r="O2427" i="1"/>
  <c r="Q2427" i="1"/>
  <c r="O2428" i="1"/>
  <c r="Q2428" i="1"/>
  <c r="O2429" i="1"/>
  <c r="Q2429" i="1"/>
  <c r="O2430" i="1"/>
  <c r="Q2430" i="1"/>
  <c r="O2431" i="1"/>
  <c r="Q2431" i="1"/>
  <c r="O2432" i="1"/>
  <c r="Q2432" i="1"/>
  <c r="O2433" i="1"/>
  <c r="Q2433" i="1"/>
  <c r="O2434" i="1"/>
  <c r="Q2434" i="1"/>
  <c r="O2435" i="1"/>
  <c r="Q2435" i="1"/>
  <c r="O2436" i="1"/>
  <c r="Q2436" i="1"/>
  <c r="O2437" i="1"/>
  <c r="Q2437" i="1"/>
  <c r="O2438" i="1"/>
  <c r="Q2438" i="1"/>
  <c r="O2439" i="1"/>
  <c r="Q2439" i="1"/>
  <c r="O2440" i="1"/>
  <c r="Q2440" i="1"/>
  <c r="O2441" i="1"/>
  <c r="Q2441" i="1"/>
  <c r="O2442" i="1"/>
  <c r="Q2442" i="1"/>
  <c r="O2443" i="1"/>
  <c r="Q2443" i="1"/>
  <c r="O2444" i="1"/>
  <c r="Q2444" i="1"/>
  <c r="O2445" i="1"/>
  <c r="Q2445" i="1"/>
  <c r="O2446" i="1"/>
  <c r="Q2446" i="1"/>
  <c r="O2447" i="1"/>
  <c r="Q2447" i="1"/>
  <c r="O2448" i="1"/>
  <c r="Q2448" i="1"/>
  <c r="O2449" i="1"/>
  <c r="Q2449" i="1"/>
  <c r="O2450" i="1"/>
  <c r="Q2450" i="1"/>
  <c r="O2451" i="1"/>
  <c r="Q2451" i="1"/>
  <c r="O2452" i="1"/>
  <c r="Q2452" i="1"/>
  <c r="O2453" i="1"/>
  <c r="Q2453" i="1"/>
  <c r="O2454" i="1"/>
  <c r="Q2454" i="1"/>
  <c r="O2455" i="1"/>
  <c r="Q2455" i="1"/>
  <c r="O2456" i="1"/>
  <c r="Q2456" i="1"/>
  <c r="O2457" i="1"/>
  <c r="Q2457" i="1"/>
  <c r="O2458" i="1"/>
  <c r="Q2458" i="1"/>
  <c r="O2459" i="1"/>
  <c r="Q2459" i="1"/>
  <c r="O2460" i="1"/>
  <c r="Q2460" i="1"/>
  <c r="O2461" i="1"/>
  <c r="Q2461" i="1"/>
  <c r="O2462" i="1"/>
  <c r="Q2462" i="1"/>
  <c r="O2463" i="1"/>
  <c r="Q2463" i="1"/>
  <c r="O2464" i="1"/>
  <c r="Q2464" i="1"/>
  <c r="O2465" i="1"/>
  <c r="Q2465" i="1"/>
  <c r="O2466" i="1"/>
  <c r="Q2466" i="1"/>
  <c r="O2467" i="1"/>
  <c r="Q2467" i="1"/>
  <c r="O2468" i="1"/>
  <c r="Q2468" i="1"/>
  <c r="O2469" i="1"/>
  <c r="Q2469" i="1"/>
  <c r="O2470" i="1"/>
  <c r="Q2470" i="1"/>
  <c r="O2471" i="1"/>
  <c r="Q2471" i="1"/>
  <c r="O2472" i="1"/>
  <c r="Q2472" i="1"/>
  <c r="O2473" i="1"/>
  <c r="Q2473" i="1"/>
  <c r="O2474" i="1"/>
  <c r="Q2474" i="1"/>
  <c r="O2475" i="1"/>
  <c r="Q2475" i="1"/>
  <c r="O2476" i="1"/>
  <c r="Q2476" i="1"/>
  <c r="O2477" i="1"/>
  <c r="Q2477" i="1"/>
  <c r="O2478" i="1"/>
  <c r="Q2478" i="1"/>
  <c r="O2479" i="1"/>
  <c r="Q2479" i="1"/>
  <c r="O2480" i="1"/>
  <c r="Q2480" i="1"/>
  <c r="O2481" i="1"/>
  <c r="Q2481" i="1"/>
  <c r="O2482" i="1"/>
  <c r="Q2482" i="1"/>
  <c r="O2483" i="1"/>
  <c r="Q2483" i="1"/>
  <c r="O2484" i="1"/>
  <c r="Q2484" i="1"/>
  <c r="O2485" i="1"/>
  <c r="Q2485" i="1"/>
  <c r="O2486" i="1"/>
  <c r="Q2486" i="1"/>
  <c r="O2487" i="1"/>
  <c r="Q2487" i="1"/>
  <c r="O2488" i="1"/>
  <c r="Q2488" i="1"/>
  <c r="O2489" i="1"/>
  <c r="Q2489" i="1"/>
  <c r="O2490" i="1"/>
  <c r="Q2490" i="1"/>
  <c r="O2491" i="1"/>
  <c r="Q2491" i="1"/>
  <c r="O2492" i="1"/>
  <c r="Q2492" i="1"/>
  <c r="O2493" i="1"/>
  <c r="Q2493" i="1"/>
  <c r="O2494" i="1"/>
  <c r="Q2494" i="1"/>
  <c r="O2495" i="1"/>
  <c r="Q2495" i="1"/>
  <c r="O2496" i="1"/>
  <c r="Q2496" i="1"/>
  <c r="O2497" i="1"/>
  <c r="Q2497" i="1"/>
  <c r="O2498" i="1"/>
  <c r="Q2498" i="1"/>
  <c r="O2499" i="1"/>
  <c r="Q2499" i="1"/>
  <c r="O2500" i="1"/>
  <c r="Q2500" i="1"/>
  <c r="O2501" i="1"/>
  <c r="Q2501" i="1"/>
  <c r="O2502" i="1"/>
  <c r="Q2502" i="1"/>
  <c r="O2503" i="1"/>
  <c r="Q2503" i="1"/>
  <c r="O2504" i="1"/>
  <c r="Q2504" i="1"/>
  <c r="O2505" i="1"/>
  <c r="Q2505" i="1"/>
  <c r="O2506" i="1"/>
  <c r="Q2506" i="1"/>
  <c r="O2507" i="1"/>
  <c r="Q2507" i="1"/>
  <c r="O2508" i="1"/>
  <c r="Q2508" i="1"/>
  <c r="O2509" i="1"/>
  <c r="Q2509" i="1"/>
  <c r="O2510" i="1"/>
  <c r="Q2510" i="1"/>
  <c r="O2511" i="1"/>
  <c r="Q2511" i="1"/>
  <c r="O2512" i="1"/>
  <c r="Q2512" i="1"/>
  <c r="O2513" i="1"/>
  <c r="Q2513" i="1"/>
  <c r="O2514" i="1"/>
  <c r="Q2514" i="1"/>
  <c r="O2515" i="1"/>
  <c r="Q2515" i="1"/>
  <c r="O2516" i="1"/>
  <c r="Q2516" i="1"/>
  <c r="O2517" i="1"/>
  <c r="Q2517" i="1"/>
  <c r="O2518" i="1"/>
  <c r="Q2518" i="1"/>
  <c r="O2519" i="1"/>
  <c r="Q2519" i="1"/>
  <c r="O2520" i="1"/>
  <c r="Q2520" i="1"/>
  <c r="O2521" i="1"/>
  <c r="Q2521" i="1"/>
  <c r="O2522" i="1"/>
  <c r="Q2522" i="1"/>
  <c r="O2523" i="1"/>
  <c r="Q2523" i="1"/>
  <c r="O2524" i="1"/>
  <c r="Q2524" i="1"/>
  <c r="O2525" i="1"/>
  <c r="Q2525" i="1"/>
  <c r="O2526" i="1"/>
  <c r="Q2526" i="1"/>
  <c r="O2527" i="1"/>
  <c r="Q2527" i="1"/>
  <c r="O2528" i="1"/>
  <c r="Q2528" i="1"/>
  <c r="O2529" i="1"/>
  <c r="Q2529" i="1"/>
  <c r="O2530" i="1"/>
  <c r="Q2530" i="1"/>
  <c r="O2531" i="1"/>
  <c r="Q2531" i="1"/>
  <c r="O2532" i="1"/>
  <c r="Q2532" i="1"/>
  <c r="O2533" i="1"/>
  <c r="Q2533" i="1"/>
  <c r="O2534" i="1"/>
  <c r="Q2534" i="1"/>
  <c r="O2535" i="1"/>
  <c r="Q2535" i="1"/>
  <c r="O2536" i="1"/>
  <c r="Q2536" i="1"/>
  <c r="O2537" i="1"/>
  <c r="Q2537" i="1"/>
  <c r="O2538" i="1"/>
  <c r="Q2538" i="1"/>
  <c r="O2539" i="1"/>
  <c r="Q2539" i="1"/>
  <c r="O2540" i="1"/>
  <c r="Q2540" i="1"/>
  <c r="O2541" i="1"/>
  <c r="Q2541" i="1"/>
  <c r="O2542" i="1"/>
  <c r="Q2542" i="1"/>
  <c r="O2543" i="1"/>
  <c r="Q2543" i="1"/>
  <c r="O2544" i="1"/>
  <c r="Q2544" i="1"/>
  <c r="O2545" i="1"/>
  <c r="Q2545" i="1"/>
  <c r="O2546" i="1"/>
  <c r="Q2546" i="1"/>
  <c r="O2547" i="1"/>
  <c r="Q2547" i="1"/>
  <c r="O2548" i="1"/>
  <c r="Q2548" i="1"/>
  <c r="O2549" i="1"/>
  <c r="Q2549" i="1"/>
  <c r="O2550" i="1"/>
  <c r="Q2550" i="1"/>
  <c r="O2551" i="1"/>
  <c r="Q2551" i="1"/>
  <c r="O2552" i="1"/>
  <c r="Q2552" i="1"/>
  <c r="O2553" i="1"/>
  <c r="Q2553" i="1"/>
  <c r="O2554" i="1"/>
  <c r="Q2554" i="1"/>
  <c r="O2555" i="1"/>
  <c r="Q2555" i="1"/>
  <c r="O2556" i="1"/>
  <c r="Q2556" i="1"/>
  <c r="O2557" i="1"/>
  <c r="Q2557" i="1"/>
  <c r="O2558" i="1"/>
  <c r="Q2558" i="1"/>
  <c r="O2559" i="1"/>
  <c r="Q2559" i="1"/>
  <c r="O2560" i="1"/>
  <c r="Q2560" i="1"/>
  <c r="O2561" i="1"/>
  <c r="Q2561" i="1"/>
  <c r="O2562" i="1"/>
  <c r="Q2562" i="1"/>
  <c r="O2563" i="1"/>
  <c r="Q2563" i="1"/>
  <c r="O2564" i="1"/>
  <c r="Q2564" i="1"/>
  <c r="O2565" i="1"/>
  <c r="Q2565" i="1"/>
  <c r="O2566" i="1"/>
  <c r="Q2566" i="1"/>
  <c r="O2567" i="1"/>
  <c r="Q2567" i="1"/>
  <c r="O2568" i="1"/>
  <c r="Q2568" i="1"/>
  <c r="O2569" i="1"/>
  <c r="Q2569" i="1"/>
  <c r="O2570" i="1"/>
  <c r="Q2570" i="1"/>
  <c r="O2571" i="1"/>
  <c r="Q2571" i="1"/>
  <c r="O2572" i="1"/>
  <c r="Q2572" i="1"/>
  <c r="O2573" i="1"/>
  <c r="Q2573" i="1"/>
  <c r="O2574" i="1"/>
  <c r="Q2574" i="1"/>
  <c r="O2575" i="1"/>
  <c r="Q2575" i="1"/>
  <c r="O2576" i="1"/>
  <c r="Q2576" i="1"/>
  <c r="O2577" i="1"/>
  <c r="Q2577" i="1"/>
  <c r="O2578" i="1"/>
  <c r="Q2578" i="1"/>
  <c r="O2579" i="1"/>
  <c r="Q2579" i="1"/>
  <c r="O2580" i="1"/>
  <c r="Q2580" i="1"/>
  <c r="O2581" i="1"/>
  <c r="Q2581" i="1"/>
  <c r="O2582" i="1"/>
  <c r="Q2582" i="1"/>
  <c r="O2583" i="1"/>
  <c r="Q2583" i="1"/>
  <c r="O2584" i="1"/>
  <c r="Q2584" i="1"/>
  <c r="O2585" i="1"/>
  <c r="Q2585" i="1"/>
  <c r="O2586" i="1"/>
  <c r="Q2586" i="1"/>
  <c r="O2587" i="1"/>
  <c r="Q2587" i="1"/>
  <c r="O2588" i="1"/>
  <c r="Q2588" i="1"/>
  <c r="O2589" i="1"/>
  <c r="Q2589" i="1"/>
  <c r="O2590" i="1"/>
  <c r="Q2590" i="1"/>
  <c r="O2591" i="1"/>
  <c r="Q2591" i="1"/>
  <c r="O2592" i="1"/>
  <c r="Q2592" i="1"/>
  <c r="O2593" i="1"/>
  <c r="Q2593" i="1"/>
  <c r="O2594" i="1"/>
  <c r="Q2594" i="1"/>
  <c r="O2595" i="1"/>
  <c r="Q2595" i="1"/>
  <c r="O2596" i="1"/>
  <c r="Q2596" i="1"/>
  <c r="O2597" i="1"/>
  <c r="Q2597" i="1"/>
  <c r="O2598" i="1"/>
  <c r="Q2598" i="1"/>
  <c r="O2599" i="1"/>
  <c r="Q2599" i="1"/>
  <c r="O2600" i="1"/>
  <c r="Q2600" i="1"/>
  <c r="O2601" i="1"/>
  <c r="Q2601" i="1"/>
  <c r="O2602" i="1"/>
  <c r="Q2602" i="1"/>
  <c r="O2603" i="1"/>
  <c r="Q2603" i="1"/>
  <c r="O2604" i="1"/>
  <c r="Q2604" i="1"/>
  <c r="O2605" i="1"/>
  <c r="Q2605" i="1"/>
  <c r="O2606" i="1"/>
  <c r="Q2606" i="1"/>
  <c r="O2607" i="1"/>
  <c r="Q2607" i="1"/>
  <c r="O2608" i="1"/>
  <c r="Q2608" i="1"/>
  <c r="O2609" i="1"/>
  <c r="Q2609" i="1"/>
  <c r="O2610" i="1"/>
  <c r="Q2610" i="1"/>
  <c r="O2611" i="1"/>
  <c r="Q2611" i="1"/>
  <c r="O2612" i="1"/>
  <c r="Q2612" i="1"/>
  <c r="O2613" i="1"/>
  <c r="Q2613" i="1"/>
  <c r="O2614" i="1"/>
  <c r="Q2614" i="1"/>
  <c r="O2615" i="1"/>
  <c r="Q2615" i="1"/>
  <c r="O2616" i="1"/>
  <c r="Q2616" i="1"/>
  <c r="O2617" i="1"/>
  <c r="Q2617" i="1"/>
  <c r="O2618" i="1"/>
  <c r="Q2618" i="1"/>
  <c r="O2619" i="1"/>
  <c r="Q2619" i="1"/>
  <c r="O2620" i="1"/>
  <c r="Q2620" i="1"/>
  <c r="O2621" i="1"/>
  <c r="Q2621" i="1"/>
  <c r="O2622" i="1"/>
  <c r="Q2622" i="1"/>
  <c r="O2623" i="1"/>
  <c r="Q2623" i="1"/>
  <c r="O2624" i="1"/>
  <c r="Q2624" i="1"/>
  <c r="O2625" i="1"/>
  <c r="Q2625" i="1"/>
  <c r="O2626" i="1"/>
  <c r="Q2626" i="1"/>
  <c r="O2627" i="1"/>
  <c r="Q2627" i="1"/>
  <c r="O2628" i="1"/>
  <c r="Q2628" i="1"/>
  <c r="O2629" i="1"/>
  <c r="Q2629" i="1"/>
  <c r="O2630" i="1"/>
  <c r="Q2630" i="1"/>
  <c r="O2631" i="1"/>
  <c r="Q2631" i="1"/>
  <c r="O2632" i="1"/>
  <c r="Q2632" i="1"/>
  <c r="O2633" i="1"/>
  <c r="Q2633" i="1"/>
  <c r="O2634" i="1"/>
  <c r="Q2634" i="1"/>
  <c r="O2635" i="1"/>
  <c r="Q2635" i="1"/>
  <c r="O2636" i="1"/>
  <c r="Q2636" i="1"/>
  <c r="O2637" i="1"/>
  <c r="Q2637" i="1"/>
  <c r="O2638" i="1"/>
  <c r="Q2638" i="1"/>
  <c r="O2639" i="1"/>
  <c r="Q2639" i="1"/>
  <c r="O2640" i="1"/>
  <c r="Q2640" i="1"/>
  <c r="O2641" i="1"/>
  <c r="Q2641" i="1"/>
  <c r="O2642" i="1"/>
  <c r="Q2642" i="1"/>
  <c r="O2643" i="1"/>
  <c r="Q2643" i="1"/>
  <c r="O2644" i="1"/>
  <c r="Q2644" i="1"/>
  <c r="O2645" i="1"/>
  <c r="Q2645" i="1"/>
  <c r="O2646" i="1"/>
  <c r="Q2646" i="1"/>
  <c r="O2647" i="1"/>
  <c r="Q2647" i="1"/>
  <c r="O2648" i="1"/>
  <c r="Q2648" i="1"/>
  <c r="O2649" i="1"/>
  <c r="Q2649" i="1"/>
  <c r="O2650" i="1"/>
  <c r="Q2650" i="1"/>
  <c r="O2651" i="1"/>
  <c r="Q2651" i="1"/>
  <c r="O2652" i="1"/>
  <c r="Q2652" i="1"/>
  <c r="O2653" i="1"/>
  <c r="Q2653" i="1"/>
  <c r="O2654" i="1"/>
  <c r="Q2654" i="1"/>
  <c r="O2655" i="1"/>
  <c r="Q2655" i="1"/>
  <c r="O2656" i="1"/>
  <c r="Q2656" i="1"/>
  <c r="O2657" i="1"/>
  <c r="Q2657" i="1"/>
  <c r="O2658" i="1"/>
  <c r="Q2658" i="1"/>
  <c r="O2659" i="1"/>
  <c r="Q2659" i="1"/>
  <c r="O2660" i="1"/>
  <c r="Q2660" i="1"/>
  <c r="O2661" i="1"/>
  <c r="Q2661" i="1"/>
  <c r="O2662" i="1"/>
  <c r="Q2662" i="1"/>
  <c r="O2663" i="1"/>
  <c r="Q2663" i="1"/>
  <c r="O2664" i="1"/>
  <c r="Q2664" i="1"/>
  <c r="O2665" i="1"/>
  <c r="Q2665" i="1"/>
  <c r="O2666" i="1"/>
  <c r="Q2666" i="1"/>
  <c r="O2667" i="1"/>
  <c r="Q2667" i="1"/>
  <c r="O2668" i="1"/>
  <c r="Q2668" i="1"/>
  <c r="O2669" i="1"/>
  <c r="Q2669" i="1"/>
  <c r="O2670" i="1"/>
  <c r="Q2670" i="1"/>
  <c r="O2671" i="1"/>
  <c r="Q2671" i="1"/>
  <c r="O2672" i="1"/>
  <c r="Q2672" i="1"/>
  <c r="O2673" i="1"/>
  <c r="Q2673" i="1"/>
  <c r="O2674" i="1"/>
  <c r="Q2674" i="1"/>
  <c r="O2675" i="1"/>
  <c r="Q2675" i="1"/>
  <c r="O2676" i="1"/>
  <c r="Q2676" i="1"/>
  <c r="O2677" i="1"/>
  <c r="Q2677" i="1"/>
  <c r="O2678" i="1"/>
  <c r="Q2678" i="1"/>
  <c r="O2679" i="1"/>
  <c r="Q2679" i="1"/>
  <c r="O2680" i="1"/>
  <c r="Q2680" i="1"/>
  <c r="O2681" i="1"/>
  <c r="Q2681" i="1"/>
  <c r="O2682" i="1"/>
  <c r="Q2682" i="1"/>
  <c r="O2683" i="1"/>
  <c r="Q2683" i="1"/>
  <c r="O2684" i="1"/>
  <c r="Q2684" i="1"/>
  <c r="O2685" i="1"/>
  <c r="Q2685" i="1"/>
  <c r="O2686" i="1"/>
  <c r="Q2686" i="1"/>
  <c r="O2687" i="1"/>
  <c r="Q2687" i="1"/>
  <c r="O2688" i="1"/>
  <c r="Q2688" i="1"/>
  <c r="O2689" i="1"/>
  <c r="Q2689" i="1"/>
  <c r="O2690" i="1"/>
  <c r="Q2690" i="1"/>
  <c r="O2691" i="1"/>
  <c r="Q2691" i="1"/>
  <c r="O2692" i="1"/>
  <c r="Q2692" i="1"/>
  <c r="O2693" i="1"/>
  <c r="Q2693" i="1"/>
  <c r="O2694" i="1"/>
  <c r="Q2694" i="1"/>
  <c r="O2695" i="1"/>
  <c r="Q2695" i="1"/>
  <c r="O2696" i="1"/>
  <c r="Q2696" i="1"/>
  <c r="O2697" i="1"/>
  <c r="Q2697" i="1"/>
  <c r="O2698" i="1"/>
  <c r="Q2698" i="1"/>
  <c r="O2699" i="1"/>
  <c r="Q2699" i="1"/>
  <c r="O2700" i="1"/>
  <c r="Q2700" i="1"/>
  <c r="O2701" i="1"/>
  <c r="Q2701" i="1"/>
  <c r="O2702" i="1"/>
  <c r="Q2702" i="1"/>
  <c r="O2703" i="1"/>
  <c r="Q2703" i="1"/>
  <c r="O2704" i="1"/>
  <c r="Q2704" i="1"/>
  <c r="O2705" i="1"/>
  <c r="Q2705" i="1"/>
  <c r="O2706" i="1"/>
  <c r="Q2706" i="1"/>
  <c r="O2707" i="1"/>
  <c r="Q2707" i="1"/>
  <c r="O2708" i="1"/>
  <c r="Q2708" i="1"/>
  <c r="O2709" i="1"/>
  <c r="Q2709" i="1"/>
  <c r="O2710" i="1"/>
  <c r="Q2710" i="1"/>
  <c r="O2711" i="1"/>
  <c r="Q2711" i="1"/>
  <c r="O2712" i="1"/>
  <c r="Q2712" i="1"/>
  <c r="O2713" i="1"/>
  <c r="Q2713" i="1"/>
  <c r="O2714" i="1"/>
  <c r="Q2714" i="1"/>
  <c r="O2715" i="1"/>
  <c r="Q2715" i="1"/>
  <c r="O2716" i="1"/>
  <c r="Q2716" i="1"/>
  <c r="O2717" i="1"/>
  <c r="Q2717" i="1"/>
  <c r="O2718" i="1"/>
  <c r="Q2718" i="1"/>
  <c r="O2719" i="1"/>
  <c r="Q2719" i="1"/>
  <c r="O2720" i="1"/>
  <c r="Q2720" i="1"/>
  <c r="O2721" i="1"/>
  <c r="Q2721" i="1"/>
  <c r="O2722" i="1"/>
  <c r="Q2722" i="1"/>
  <c r="O2723" i="1"/>
  <c r="Q2723" i="1"/>
  <c r="O2724" i="1"/>
  <c r="Q2724" i="1"/>
  <c r="O2725" i="1"/>
  <c r="Q2725" i="1"/>
  <c r="O2726" i="1"/>
  <c r="Q2726" i="1"/>
  <c r="O2727" i="1"/>
  <c r="Q2727" i="1"/>
  <c r="O2728" i="1"/>
  <c r="Q2728" i="1"/>
  <c r="O2729" i="1"/>
  <c r="Q2729" i="1"/>
  <c r="O2730" i="1"/>
  <c r="Q2730" i="1"/>
  <c r="O2731" i="1"/>
  <c r="Q2731" i="1"/>
  <c r="O2732" i="1"/>
  <c r="Q2732" i="1"/>
  <c r="O2733" i="1"/>
  <c r="Q2733" i="1"/>
  <c r="O2734" i="1"/>
  <c r="Q2734" i="1"/>
  <c r="O2735" i="1"/>
  <c r="Q2735" i="1"/>
  <c r="O2736" i="1"/>
  <c r="Q2736" i="1"/>
  <c r="O2737" i="1"/>
  <c r="Q2737" i="1"/>
  <c r="O2738" i="1"/>
  <c r="Q2738" i="1"/>
  <c r="O2739" i="1"/>
  <c r="Q2739" i="1"/>
  <c r="O2740" i="1"/>
  <c r="Q2740" i="1"/>
  <c r="O2741" i="1"/>
  <c r="Q2741" i="1"/>
  <c r="O2742" i="1"/>
  <c r="Q2742" i="1"/>
  <c r="O2743" i="1"/>
  <c r="Q2743" i="1"/>
  <c r="O2744" i="1"/>
  <c r="Q2744" i="1"/>
  <c r="O2745" i="1"/>
  <c r="Q2745" i="1"/>
  <c r="O2746" i="1"/>
  <c r="Q2746" i="1"/>
  <c r="O2747" i="1"/>
  <c r="Q2747" i="1"/>
  <c r="O2748" i="1"/>
  <c r="Q2748" i="1"/>
  <c r="O2749" i="1"/>
  <c r="Q2749" i="1"/>
  <c r="O2750" i="1"/>
  <c r="Q2750" i="1"/>
  <c r="O2751" i="1"/>
  <c r="Q2751" i="1"/>
  <c r="O2752" i="1"/>
  <c r="Q2752" i="1"/>
  <c r="O2753" i="1"/>
  <c r="Q2753" i="1"/>
  <c r="O2754" i="1"/>
  <c r="Q2754" i="1"/>
  <c r="O2755" i="1"/>
  <c r="Q2755" i="1"/>
  <c r="O2756" i="1"/>
  <c r="Q2756" i="1"/>
  <c r="O2757" i="1"/>
  <c r="Q2757" i="1"/>
  <c r="O2758" i="1"/>
  <c r="Q2758" i="1"/>
  <c r="O2759" i="1"/>
  <c r="Q2759" i="1"/>
  <c r="O2760" i="1"/>
  <c r="Q2760" i="1"/>
  <c r="O2761" i="1"/>
  <c r="Q2761" i="1"/>
  <c r="O2762" i="1"/>
  <c r="Q2762" i="1"/>
  <c r="O2763" i="1"/>
  <c r="Q2763" i="1"/>
  <c r="O2764" i="1"/>
  <c r="Q2764" i="1"/>
  <c r="O2765" i="1"/>
  <c r="Q2765" i="1"/>
  <c r="O2766" i="1"/>
  <c r="Q2766" i="1"/>
  <c r="O2767" i="1"/>
  <c r="Q2767" i="1"/>
  <c r="O2768" i="1"/>
  <c r="Q2768" i="1"/>
  <c r="O2769" i="1"/>
  <c r="Q2769" i="1"/>
  <c r="O2770" i="1"/>
  <c r="Q2770" i="1"/>
  <c r="O2771" i="1"/>
  <c r="Q2771" i="1"/>
  <c r="O2772" i="1"/>
  <c r="Q2772" i="1"/>
  <c r="O2773" i="1"/>
  <c r="Q2773" i="1"/>
  <c r="O2774" i="1"/>
  <c r="Q2774" i="1"/>
  <c r="O2775" i="1"/>
  <c r="Q2775" i="1"/>
  <c r="O2776" i="1"/>
  <c r="Q2776" i="1"/>
  <c r="O2777" i="1"/>
  <c r="Q2777" i="1"/>
  <c r="O2778" i="1"/>
  <c r="Q2778" i="1"/>
  <c r="O2779" i="1"/>
  <c r="Q2779" i="1"/>
  <c r="O2780" i="1"/>
  <c r="Q2780" i="1"/>
  <c r="O2781" i="1"/>
  <c r="Q2781" i="1"/>
  <c r="O2782" i="1"/>
  <c r="Q2782" i="1"/>
  <c r="O2783" i="1"/>
  <c r="Q2783" i="1"/>
  <c r="O2784" i="1"/>
  <c r="Q2784" i="1"/>
  <c r="O2785" i="1"/>
  <c r="Q2785" i="1"/>
  <c r="O2786" i="1"/>
  <c r="Q2786" i="1"/>
  <c r="O2787" i="1"/>
  <c r="Q2787" i="1"/>
  <c r="O2788" i="1"/>
  <c r="Q2788" i="1"/>
  <c r="O2789" i="1"/>
  <c r="Q2789" i="1"/>
  <c r="O2790" i="1"/>
  <c r="Q2790" i="1"/>
  <c r="O2791" i="1"/>
  <c r="Q2791" i="1"/>
  <c r="O2792" i="1"/>
  <c r="Q2792" i="1"/>
  <c r="O2793" i="1"/>
  <c r="Q2793" i="1"/>
  <c r="O2794" i="1"/>
  <c r="Q2794" i="1"/>
  <c r="O2795" i="1"/>
  <c r="Q2795" i="1"/>
  <c r="O2796" i="1"/>
  <c r="Q2796" i="1"/>
  <c r="O2797" i="1"/>
  <c r="Q2797" i="1"/>
  <c r="O2798" i="1"/>
  <c r="Q2798" i="1"/>
  <c r="O2799" i="1"/>
  <c r="Q2799" i="1"/>
  <c r="O2800" i="1"/>
  <c r="Q2800" i="1"/>
  <c r="O2801" i="1"/>
  <c r="Q2801" i="1"/>
  <c r="O2802" i="1"/>
  <c r="Q2802" i="1"/>
  <c r="O2803" i="1"/>
  <c r="Q2803" i="1"/>
  <c r="O2804" i="1"/>
  <c r="Q2804" i="1"/>
  <c r="O2805" i="1"/>
  <c r="Q2805" i="1"/>
  <c r="O2806" i="1"/>
  <c r="Q2806" i="1"/>
  <c r="O2807" i="1"/>
  <c r="Q2807" i="1"/>
  <c r="O2808" i="1"/>
  <c r="Q2808" i="1"/>
  <c r="O2809" i="1"/>
  <c r="Q2809" i="1"/>
  <c r="O2810" i="1"/>
  <c r="Q2810" i="1"/>
  <c r="O2811" i="1"/>
  <c r="Q2811" i="1"/>
  <c r="O2812" i="1"/>
  <c r="Q2812" i="1"/>
  <c r="O2813" i="1"/>
  <c r="Q2813" i="1"/>
  <c r="O2814" i="1"/>
  <c r="Q2814" i="1"/>
  <c r="O2815" i="1"/>
  <c r="Q2815" i="1"/>
  <c r="O2816" i="1"/>
  <c r="Q2816" i="1"/>
  <c r="O2817" i="1"/>
  <c r="Q2817" i="1"/>
  <c r="O2818" i="1"/>
  <c r="Q2818" i="1"/>
  <c r="O2819" i="1"/>
  <c r="Q2819" i="1"/>
  <c r="O2820" i="1"/>
  <c r="Q2820" i="1"/>
  <c r="O2821" i="1"/>
  <c r="Q2821" i="1"/>
  <c r="O2822" i="1"/>
  <c r="Q2822" i="1"/>
  <c r="O2823" i="1"/>
  <c r="Q2823" i="1"/>
  <c r="O2824" i="1"/>
  <c r="Q2824" i="1"/>
  <c r="O2825" i="1"/>
  <c r="Q2825" i="1"/>
  <c r="O2826" i="1"/>
  <c r="Q2826" i="1"/>
  <c r="O2827" i="1"/>
  <c r="Q2827" i="1"/>
  <c r="O2828" i="1"/>
  <c r="Q2828" i="1"/>
  <c r="O2829" i="1"/>
  <c r="Q2829" i="1"/>
  <c r="O2830" i="1"/>
  <c r="Q2830" i="1"/>
  <c r="O2831" i="1"/>
  <c r="Q2831" i="1"/>
  <c r="O2832" i="1"/>
  <c r="Q2832" i="1"/>
  <c r="O2833" i="1"/>
  <c r="Q2833" i="1"/>
  <c r="O2834" i="1"/>
  <c r="Q2834" i="1"/>
  <c r="O2835" i="1"/>
  <c r="Q2835" i="1"/>
  <c r="O2836" i="1"/>
  <c r="Q2836" i="1"/>
  <c r="O2837" i="1"/>
  <c r="Q2837" i="1"/>
  <c r="O2838" i="1"/>
  <c r="Q2838" i="1"/>
  <c r="O2839" i="1"/>
  <c r="Q2839" i="1"/>
  <c r="O2840" i="1"/>
  <c r="Q2840" i="1"/>
  <c r="O2841" i="1"/>
  <c r="Q2841" i="1"/>
  <c r="O2842" i="1"/>
  <c r="Q2842" i="1"/>
  <c r="O2843" i="1"/>
  <c r="Q2843" i="1"/>
  <c r="O2844" i="1"/>
  <c r="Q2844" i="1"/>
  <c r="O2845" i="1"/>
  <c r="Q2845" i="1"/>
  <c r="O2846" i="1"/>
  <c r="Q2846" i="1"/>
  <c r="O2847" i="1"/>
  <c r="Q2847" i="1"/>
  <c r="O2848" i="1"/>
  <c r="Q2848" i="1"/>
  <c r="O2849" i="1"/>
  <c r="Q2849" i="1"/>
  <c r="O2850" i="1"/>
  <c r="Q2850" i="1"/>
  <c r="O2851" i="1"/>
  <c r="Q2851" i="1"/>
  <c r="O2852" i="1"/>
  <c r="Q2852" i="1"/>
  <c r="O2853" i="1"/>
  <c r="Q2853" i="1"/>
  <c r="O2854" i="1"/>
  <c r="Q2854" i="1"/>
  <c r="O2855" i="1"/>
  <c r="Q2855" i="1"/>
  <c r="O2856" i="1"/>
  <c r="Q2856" i="1"/>
  <c r="O2857" i="1"/>
  <c r="Q2857" i="1"/>
  <c r="O2858" i="1"/>
  <c r="Q2858" i="1"/>
  <c r="O2859" i="1"/>
  <c r="Q2859" i="1"/>
  <c r="O2860" i="1"/>
  <c r="Q2860" i="1"/>
  <c r="O2861" i="1"/>
  <c r="Q2861" i="1"/>
  <c r="O2862" i="1"/>
  <c r="Q2862" i="1"/>
  <c r="O2863" i="1"/>
  <c r="Q2863" i="1"/>
  <c r="O2864" i="1"/>
  <c r="Q2864" i="1"/>
  <c r="O2865" i="1"/>
  <c r="Q2865" i="1"/>
  <c r="O2866" i="1"/>
  <c r="Q2866" i="1"/>
  <c r="O2867" i="1"/>
  <c r="Q2867" i="1"/>
  <c r="O2868" i="1"/>
  <c r="Q2868" i="1"/>
  <c r="O2869" i="1"/>
  <c r="Q2869" i="1"/>
  <c r="O2870" i="1"/>
  <c r="Q2870" i="1"/>
  <c r="O2871" i="1"/>
  <c r="Q2871" i="1"/>
  <c r="O2872" i="1"/>
  <c r="Q2872" i="1"/>
  <c r="O2873" i="1"/>
  <c r="Q2873" i="1"/>
  <c r="O2874" i="1"/>
  <c r="Q2874" i="1"/>
  <c r="O2875" i="1"/>
  <c r="Q2875" i="1"/>
  <c r="O2876" i="1"/>
  <c r="Q2876" i="1"/>
  <c r="O2877" i="1"/>
  <c r="Q2877" i="1"/>
  <c r="O2878" i="1"/>
  <c r="Q2878" i="1"/>
  <c r="O2879" i="1"/>
  <c r="Q2879" i="1"/>
  <c r="O2880" i="1"/>
  <c r="Q2880" i="1"/>
  <c r="O2881" i="1"/>
  <c r="Q2881" i="1"/>
  <c r="O2882" i="1"/>
  <c r="Q2882" i="1"/>
  <c r="O2883" i="1"/>
  <c r="Q2883" i="1"/>
  <c r="O2884" i="1"/>
  <c r="Q2884" i="1"/>
  <c r="O2885" i="1"/>
  <c r="Q2885" i="1"/>
  <c r="O2886" i="1"/>
  <c r="Q2886" i="1"/>
  <c r="O2887" i="1"/>
  <c r="Q2887" i="1"/>
  <c r="O2888" i="1"/>
  <c r="Q2888" i="1"/>
  <c r="O2889" i="1"/>
  <c r="Q2889" i="1"/>
  <c r="O2890" i="1"/>
  <c r="Q2890" i="1"/>
  <c r="O2891" i="1"/>
  <c r="Q2891" i="1"/>
  <c r="O2892" i="1"/>
  <c r="Q2892" i="1"/>
  <c r="O2893" i="1"/>
  <c r="Q2893" i="1"/>
  <c r="O2894" i="1"/>
  <c r="Q2894" i="1"/>
  <c r="O2895" i="1"/>
  <c r="Q2895" i="1"/>
  <c r="O2896" i="1"/>
  <c r="Q2896" i="1"/>
  <c r="O2897" i="1"/>
  <c r="Q2897" i="1"/>
  <c r="O2898" i="1"/>
  <c r="Q2898" i="1"/>
  <c r="O2899" i="1"/>
  <c r="Q2899" i="1"/>
  <c r="O2900" i="1"/>
  <c r="Q2900" i="1"/>
  <c r="O2901" i="1"/>
  <c r="Q2901" i="1"/>
  <c r="O2902" i="1"/>
  <c r="Q2902" i="1"/>
  <c r="O2903" i="1"/>
  <c r="Q2903" i="1"/>
  <c r="O2904" i="1"/>
  <c r="Q2904" i="1"/>
  <c r="O2905" i="1"/>
  <c r="Q2905" i="1"/>
  <c r="O2906" i="1"/>
  <c r="Q2906" i="1"/>
  <c r="O2907" i="1"/>
  <c r="Q2907" i="1"/>
  <c r="O2908" i="1"/>
  <c r="Q2908" i="1"/>
  <c r="O2909" i="1"/>
  <c r="Q2909" i="1"/>
  <c r="O2910" i="1"/>
  <c r="Q2910" i="1"/>
  <c r="O2911" i="1"/>
  <c r="Q2911" i="1"/>
  <c r="O2912" i="1"/>
  <c r="Q2912" i="1"/>
  <c r="O2913" i="1"/>
  <c r="Q2913" i="1"/>
  <c r="O2914" i="1"/>
  <c r="Q2914" i="1"/>
  <c r="O2915" i="1"/>
  <c r="Q2915" i="1"/>
  <c r="O2916" i="1"/>
  <c r="Q2916" i="1"/>
  <c r="O2917" i="1"/>
  <c r="Q2917" i="1"/>
  <c r="O2918" i="1"/>
  <c r="Q2918" i="1"/>
  <c r="O2919" i="1"/>
  <c r="Q2919" i="1"/>
  <c r="O2920" i="1"/>
  <c r="Q2920" i="1"/>
  <c r="O2921" i="1"/>
  <c r="Q2921" i="1"/>
  <c r="O2922" i="1"/>
  <c r="Q2922" i="1"/>
  <c r="O2923" i="1"/>
  <c r="Q2923" i="1"/>
  <c r="O2924" i="1"/>
  <c r="Q2924" i="1"/>
  <c r="O2925" i="1"/>
  <c r="Q2925" i="1"/>
  <c r="O2926" i="1"/>
  <c r="Q2926" i="1"/>
  <c r="O2927" i="1"/>
  <c r="Q2927" i="1"/>
  <c r="O2928" i="1"/>
  <c r="Q2928" i="1"/>
  <c r="O2929" i="1"/>
  <c r="Q2929" i="1"/>
  <c r="O2930" i="1"/>
  <c r="Q2930" i="1"/>
  <c r="O2931" i="1"/>
  <c r="Q2931" i="1"/>
  <c r="O2932" i="1"/>
  <c r="Q2932" i="1"/>
  <c r="O2933" i="1"/>
  <c r="Q2933" i="1"/>
  <c r="O2934" i="1"/>
  <c r="Q2934" i="1"/>
  <c r="O2935" i="1"/>
  <c r="Q2935" i="1"/>
  <c r="O2936" i="1"/>
  <c r="Q2936" i="1"/>
  <c r="O2937" i="1"/>
  <c r="Q2937" i="1"/>
  <c r="O2938" i="1"/>
  <c r="Q2938" i="1"/>
  <c r="O2939" i="1"/>
  <c r="Q2939" i="1"/>
  <c r="O2940" i="1"/>
  <c r="Q2940" i="1"/>
  <c r="O2941" i="1"/>
  <c r="Q2941" i="1"/>
  <c r="O2942" i="1"/>
  <c r="Q2942" i="1"/>
  <c r="O2943" i="1"/>
  <c r="Q2943" i="1"/>
  <c r="O2944" i="1"/>
  <c r="Q2944" i="1"/>
  <c r="O2945" i="1"/>
  <c r="Q2945" i="1"/>
  <c r="O2946" i="1"/>
  <c r="Q2946" i="1"/>
  <c r="O2947" i="1"/>
  <c r="Q2947" i="1"/>
  <c r="O2948" i="1"/>
  <c r="Q2948" i="1"/>
  <c r="O2949" i="1"/>
  <c r="Q2949" i="1"/>
  <c r="O2950" i="1"/>
  <c r="Q2950" i="1"/>
  <c r="O2951" i="1"/>
  <c r="Q2951" i="1"/>
  <c r="O2952" i="1"/>
  <c r="Q2952" i="1"/>
  <c r="O2953" i="1"/>
  <c r="Q2953" i="1"/>
  <c r="O2954" i="1"/>
  <c r="Q2954" i="1"/>
  <c r="O2955" i="1"/>
  <c r="Q2955" i="1"/>
  <c r="O2956" i="1"/>
  <c r="Q2956" i="1"/>
  <c r="O2957" i="1"/>
  <c r="Q2957" i="1"/>
  <c r="O2958" i="1"/>
  <c r="Q2958" i="1"/>
  <c r="O2959" i="1"/>
  <c r="Q2959" i="1"/>
  <c r="O2960" i="1"/>
  <c r="Q2960" i="1"/>
  <c r="O2961" i="1"/>
  <c r="Q2961" i="1"/>
  <c r="O2962" i="1"/>
  <c r="Q2962" i="1"/>
  <c r="O2963" i="1"/>
  <c r="Q2963" i="1"/>
  <c r="O2964" i="1"/>
  <c r="Q2964" i="1"/>
  <c r="O2965" i="1"/>
  <c r="Q2965" i="1"/>
  <c r="O2966" i="1"/>
  <c r="Q2966" i="1"/>
  <c r="O2967" i="1"/>
  <c r="Q2967" i="1"/>
  <c r="O2968" i="1"/>
  <c r="Q2968" i="1"/>
  <c r="O2969" i="1"/>
  <c r="Q2969" i="1"/>
  <c r="O2970" i="1"/>
  <c r="Q2970" i="1"/>
  <c r="O2971" i="1"/>
  <c r="Q2971" i="1"/>
  <c r="O2972" i="1"/>
  <c r="Q2972" i="1"/>
  <c r="O2973" i="1"/>
  <c r="Q2973" i="1"/>
  <c r="O2974" i="1"/>
  <c r="Q2974" i="1"/>
  <c r="O2975" i="1"/>
  <c r="Q2975" i="1"/>
  <c r="O2976" i="1"/>
  <c r="Q2976" i="1"/>
  <c r="O2977" i="1"/>
  <c r="Q2977" i="1"/>
  <c r="O2978" i="1"/>
  <c r="Q2978" i="1"/>
  <c r="O2979" i="1"/>
  <c r="Q2979" i="1"/>
  <c r="O2980" i="1"/>
  <c r="Q2980" i="1"/>
  <c r="O2981" i="1"/>
  <c r="Q2981" i="1"/>
  <c r="O2982" i="1"/>
  <c r="Q2982" i="1"/>
  <c r="O2983" i="1"/>
  <c r="Q2983" i="1"/>
  <c r="O2984" i="1"/>
  <c r="Q2984" i="1"/>
  <c r="O2985" i="1"/>
  <c r="Q2985" i="1"/>
  <c r="O2986" i="1"/>
  <c r="Q2986" i="1"/>
  <c r="O2987" i="1"/>
  <c r="Q2987" i="1"/>
  <c r="O2988" i="1"/>
  <c r="Q2988" i="1"/>
  <c r="O2989" i="1"/>
  <c r="Q2989" i="1"/>
  <c r="O2990" i="1"/>
  <c r="Q2990" i="1"/>
  <c r="O2991" i="1"/>
  <c r="Q2991" i="1"/>
  <c r="O2992" i="1"/>
  <c r="Q2992" i="1"/>
  <c r="O2993" i="1"/>
  <c r="Q2993" i="1"/>
  <c r="O2994" i="1"/>
  <c r="Q2994" i="1"/>
  <c r="O2995" i="1"/>
  <c r="Q2995" i="1"/>
  <c r="O2996" i="1"/>
  <c r="Q2996" i="1"/>
  <c r="O2997" i="1"/>
  <c r="Q2997" i="1"/>
  <c r="O2998" i="1"/>
  <c r="Q2998" i="1"/>
  <c r="O2999" i="1"/>
  <c r="Q2999" i="1"/>
  <c r="O3000" i="1"/>
  <c r="Q3000" i="1"/>
  <c r="O3001" i="1"/>
  <c r="Q3001" i="1"/>
  <c r="V4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2" i="1"/>
</calcChain>
</file>

<file path=xl/sharedStrings.xml><?xml version="1.0" encoding="utf-8"?>
<sst xmlns="http://schemas.openxmlformats.org/spreadsheetml/2006/main" count="25" uniqueCount="24">
  <si>
    <t>mu</t>
  </si>
  <si>
    <t>sbw</t>
  </si>
  <si>
    <t>s</t>
  </si>
  <si>
    <t>s2</t>
  </si>
  <si>
    <t>f</t>
  </si>
  <si>
    <t>Kn</t>
  </si>
  <si>
    <t>p</t>
  </si>
  <si>
    <t>mux</t>
  </si>
  <si>
    <t>muy</t>
  </si>
  <si>
    <t>s2x</t>
  </si>
  <si>
    <t>sx</t>
  </si>
  <si>
    <t>sy</t>
  </si>
  <si>
    <t>sxy</t>
  </si>
  <si>
    <t>r</t>
  </si>
  <si>
    <t>R2</t>
  </si>
  <si>
    <t>b1</t>
  </si>
  <si>
    <t>b0</t>
  </si>
  <si>
    <t>var(res)</t>
  </si>
  <si>
    <t>et(res)</t>
  </si>
  <si>
    <t>|b1|</t>
  </si>
  <si>
    <t>coef</t>
  </si>
  <si>
    <t>p-valeur</t>
  </si>
  <si>
    <t xml:space="preserve">Non nullité de b1…. </t>
  </si>
  <si>
    <t>Non normale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</si>
</sst>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11" fontId="0" fillId="2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01"/>
  <sheetViews>
    <sheetView tabSelected="1" workbookViewId="0">
      <selection activeCell="J18" sqref="J18"/>
    </sheetView>
  </sheetViews>
  <sheetFormatPr baseColWidth="10" defaultRowHeight="16" x14ac:dyDescent="0.2"/>
  <cols>
    <col min="8" max="8" width="11.83203125" bestFit="1" customWidth="1"/>
    <col min="15" max="15" width="11.83203125" bestFit="1" customWidth="1"/>
    <col min="22" max="22" width="23.6640625" customWidth="1"/>
  </cols>
  <sheetData>
    <row r="1" spans="1:22" x14ac:dyDescent="0.2">
      <c r="A1" s="1"/>
      <c r="N1" t="s">
        <v>1</v>
      </c>
      <c r="O1" t="s">
        <v>4</v>
      </c>
      <c r="P1">
        <v>0</v>
      </c>
      <c r="U1" t="s">
        <v>0</v>
      </c>
      <c r="V1">
        <f>AVERAGE(N:N)</f>
        <v>3382.9336666666668</v>
      </c>
    </row>
    <row r="2" spans="1:22" x14ac:dyDescent="0.2">
      <c r="A2" s="1">
        <v>4253</v>
      </c>
      <c r="B2">
        <v>27</v>
      </c>
      <c r="C2">
        <f>I$12+I$11*B2</f>
        <v>3383.9151550572738</v>
      </c>
      <c r="D2">
        <f>(A2-C2)^2</f>
        <v>755308.46770912257</v>
      </c>
      <c r="H2" t="s">
        <v>7</v>
      </c>
      <c r="I2">
        <f>AVERAGE(B:B)</f>
        <v>26.888999999999999</v>
      </c>
      <c r="M2">
        <v>4253</v>
      </c>
      <c r="N2">
        <v>425</v>
      </c>
      <c r="O2">
        <f>_xlfn.NORM.DIST(N2,V$1,V$3,1)</f>
        <v>2.9397287650295772E-7</v>
      </c>
      <c r="P2">
        <f>P1+1/3000</f>
        <v>3.3333333333333332E-4</v>
      </c>
      <c r="Q2">
        <f>MAX(ABS(O2-P2),ABS(O2-P1))</f>
        <v>3.3303936045683038E-4</v>
      </c>
      <c r="U2" t="s">
        <v>3</v>
      </c>
      <c r="V2">
        <f>VAR(N:N)</f>
        <v>350656.88689552096</v>
      </c>
    </row>
    <row r="3" spans="1:22" x14ac:dyDescent="0.2">
      <c r="A3" s="1">
        <v>3459</v>
      </c>
      <c r="B3">
        <v>24</v>
      </c>
      <c r="C3">
        <f t="shared" ref="C3:C66" si="0">I$12+I$11*B3</f>
        <v>3357.388441797631</v>
      </c>
      <c r="D3">
        <f t="shared" ref="D3:D66" si="1">(A3-C3)^2</f>
        <v>10324.908760313423</v>
      </c>
      <c r="H3" t="s">
        <v>8</v>
      </c>
      <c r="I3">
        <f>AVERAGE(A:A)</f>
        <v>3382.9336666666668</v>
      </c>
      <c r="M3">
        <v>3459</v>
      </c>
      <c r="N3">
        <v>454</v>
      </c>
      <c r="O3">
        <f t="shared" ref="O3:O66" si="2">_xlfn.NORM.DIST(N3,V$1,V$3,1)</f>
        <v>3.7845458656928022E-7</v>
      </c>
      <c r="P3">
        <f t="shared" ref="P3:P66" si="3">P2+1/3000</f>
        <v>6.6666666666666664E-4</v>
      </c>
      <c r="Q3">
        <f t="shared" ref="Q3:Q66" si="4">MAX(ABS(O3-P3),ABS(O3-P2))</f>
        <v>6.6628821208009731E-4</v>
      </c>
      <c r="U3" t="s">
        <v>2</v>
      </c>
      <c r="V3">
        <f>SQRT(V2)</f>
        <v>592.16288881989306</v>
      </c>
    </row>
    <row r="4" spans="1:22" x14ac:dyDescent="0.2">
      <c r="A4" s="1">
        <v>2920</v>
      </c>
      <c r="B4">
        <v>23</v>
      </c>
      <c r="C4">
        <f t="shared" si="0"/>
        <v>3348.5462040444168</v>
      </c>
      <c r="D4">
        <f t="shared" si="1"/>
        <v>183651.84900087886</v>
      </c>
      <c r="H4" t="s">
        <v>9</v>
      </c>
      <c r="I4">
        <f>VAR(B:B)</f>
        <v>28.75626442147383</v>
      </c>
      <c r="M4">
        <v>2920</v>
      </c>
      <c r="N4">
        <v>510</v>
      </c>
      <c r="O4">
        <f t="shared" si="2"/>
        <v>6.1236700559298703E-7</v>
      </c>
      <c r="P4">
        <f t="shared" si="3"/>
        <v>1E-3</v>
      </c>
      <c r="Q4">
        <f t="shared" si="4"/>
        <v>9.9938763299440713E-4</v>
      </c>
      <c r="U4" t="s">
        <v>5</v>
      </c>
      <c r="V4">
        <f>SQRT(3000)*MAX(Q:Q)</f>
        <v>3.1134940680555867</v>
      </c>
    </row>
    <row r="5" spans="1:22" x14ac:dyDescent="0.2">
      <c r="A5" s="1">
        <v>2600</v>
      </c>
      <c r="B5">
        <v>28</v>
      </c>
      <c r="C5">
        <f t="shared" si="0"/>
        <v>3392.757392810488</v>
      </c>
      <c r="D5">
        <f t="shared" si="1"/>
        <v>628464.28385568236</v>
      </c>
      <c r="H5" t="s">
        <v>9</v>
      </c>
      <c r="I5">
        <f>VAR(A:A)</f>
        <v>350656.88689552096</v>
      </c>
      <c r="M5">
        <v>2600</v>
      </c>
      <c r="N5">
        <v>615</v>
      </c>
      <c r="O5">
        <f t="shared" si="2"/>
        <v>1.4749512475210376E-6</v>
      </c>
      <c r="P5">
        <f t="shared" si="3"/>
        <v>1.3333333333333333E-3</v>
      </c>
      <c r="Q5">
        <f t="shared" si="4"/>
        <v>1.3318583820858122E-3</v>
      </c>
      <c r="U5" t="s">
        <v>6</v>
      </c>
      <c r="V5" s="3">
        <v>7.6043648045143203E-9</v>
      </c>
    </row>
    <row r="6" spans="1:22" x14ac:dyDescent="0.2">
      <c r="A6" s="1">
        <v>3742</v>
      </c>
      <c r="B6">
        <v>27</v>
      </c>
      <c r="C6">
        <f t="shared" si="0"/>
        <v>3383.9151550572738</v>
      </c>
      <c r="D6">
        <f t="shared" si="1"/>
        <v>128224.75617765629</v>
      </c>
      <c r="H6" t="s">
        <v>10</v>
      </c>
      <c r="I6">
        <f>SQRT(I4)</f>
        <v>5.3624867758786898</v>
      </c>
      <c r="M6">
        <v>3742</v>
      </c>
      <c r="N6">
        <v>654</v>
      </c>
      <c r="O6">
        <f t="shared" si="2"/>
        <v>2.028729058330322E-6</v>
      </c>
      <c r="P6">
        <f t="shared" si="3"/>
        <v>1.6666666666666666E-3</v>
      </c>
      <c r="Q6">
        <f t="shared" si="4"/>
        <v>1.6646379376083363E-3</v>
      </c>
    </row>
    <row r="7" spans="1:22" x14ac:dyDescent="0.2">
      <c r="A7" s="1">
        <v>3420</v>
      </c>
      <c r="B7">
        <v>33</v>
      </c>
      <c r="C7">
        <f t="shared" si="0"/>
        <v>3436.9685815765597</v>
      </c>
      <c r="D7">
        <f t="shared" si="1"/>
        <v>287.93276072036127</v>
      </c>
      <c r="H7" t="s">
        <v>11</v>
      </c>
      <c r="I7">
        <f>SQRT(I5)</f>
        <v>592.16288881989306</v>
      </c>
      <c r="M7">
        <v>3420</v>
      </c>
      <c r="N7">
        <v>680</v>
      </c>
      <c r="O7">
        <f t="shared" si="2"/>
        <v>2.5033068705373022E-6</v>
      </c>
      <c r="P7">
        <f t="shared" si="3"/>
        <v>2E-3</v>
      </c>
      <c r="Q7">
        <f t="shared" si="4"/>
        <v>1.9974966931294628E-3</v>
      </c>
      <c r="U7" s="4" t="s">
        <v>23</v>
      </c>
    </row>
    <row r="8" spans="1:22" x14ac:dyDescent="0.2">
      <c r="A8" s="1">
        <v>2325</v>
      </c>
      <c r="B8">
        <v>24</v>
      </c>
      <c r="C8">
        <f t="shared" si="0"/>
        <v>3357.388441797631</v>
      </c>
      <c r="D8">
        <f t="shared" si="1"/>
        <v>1065825.8947573404</v>
      </c>
      <c r="H8" t="s">
        <v>12</v>
      </c>
      <c r="I8">
        <f>COVAR(A:A,B:B)*3000/2999</f>
        <v>254.26972690896915</v>
      </c>
      <c r="M8">
        <v>2325</v>
      </c>
      <c r="N8">
        <v>709</v>
      </c>
      <c r="O8">
        <f t="shared" si="2"/>
        <v>3.157820048755367E-6</v>
      </c>
      <c r="P8">
        <f t="shared" si="3"/>
        <v>2.3333333333333335E-3</v>
      </c>
      <c r="Q8">
        <f t="shared" si="4"/>
        <v>2.3301755132845783E-3</v>
      </c>
    </row>
    <row r="9" spans="1:22" x14ac:dyDescent="0.2">
      <c r="A9" s="1">
        <v>4536</v>
      </c>
      <c r="B9">
        <v>38</v>
      </c>
      <c r="C9">
        <f t="shared" si="0"/>
        <v>3481.1797703426309</v>
      </c>
      <c r="D9">
        <f t="shared" si="1"/>
        <v>1112645.7168944248</v>
      </c>
      <c r="H9" t="s">
        <v>13</v>
      </c>
      <c r="I9">
        <f>I8/(I6*I7)</f>
        <v>8.0073209442898308E-2</v>
      </c>
      <c r="M9">
        <v>4536</v>
      </c>
      <c r="N9">
        <v>710</v>
      </c>
      <c r="O9">
        <f t="shared" si="2"/>
        <v>3.1830825538167001E-6</v>
      </c>
      <c r="P9">
        <f t="shared" si="3"/>
        <v>2.666666666666667E-3</v>
      </c>
      <c r="Q9">
        <f t="shared" si="4"/>
        <v>2.6634835841128504E-3</v>
      </c>
    </row>
    <row r="10" spans="1:22" x14ac:dyDescent="0.2">
      <c r="A10" s="1">
        <v>2850</v>
      </c>
      <c r="B10">
        <v>29</v>
      </c>
      <c r="C10">
        <f t="shared" si="0"/>
        <v>3401.5996305637022</v>
      </c>
      <c r="D10">
        <f t="shared" si="1"/>
        <v>304262.15243801282</v>
      </c>
      <c r="H10" t="s">
        <v>14</v>
      </c>
      <c r="I10">
        <f>I9^2</f>
        <v>6.4117188704862589E-3</v>
      </c>
      <c r="M10">
        <v>2850</v>
      </c>
      <c r="N10">
        <v>800</v>
      </c>
      <c r="O10">
        <f t="shared" si="2"/>
        <v>6.4479672547905002E-6</v>
      </c>
      <c r="P10">
        <f t="shared" si="3"/>
        <v>3.0000000000000005E-3</v>
      </c>
      <c r="Q10">
        <f t="shared" si="4"/>
        <v>2.9935520327452102E-3</v>
      </c>
    </row>
    <row r="11" spans="1:22" x14ac:dyDescent="0.2">
      <c r="A11" s="1">
        <v>2948</v>
      </c>
      <c r="B11">
        <v>28</v>
      </c>
      <c r="C11">
        <f t="shared" si="0"/>
        <v>3392.757392810488</v>
      </c>
      <c r="D11">
        <f t="shared" si="1"/>
        <v>197809.13845958273</v>
      </c>
      <c r="H11" t="s">
        <v>15</v>
      </c>
      <c r="I11">
        <f>I8/I4</f>
        <v>8.8422377532143024</v>
      </c>
      <c r="M11">
        <v>2948</v>
      </c>
      <c r="N11">
        <v>851</v>
      </c>
      <c r="O11">
        <f t="shared" si="2"/>
        <v>9.5252362634308533E-6</v>
      </c>
      <c r="P11">
        <f t="shared" si="3"/>
        <v>3.333333333333334E-3</v>
      </c>
      <c r="Q11">
        <f t="shared" si="4"/>
        <v>3.323808097069903E-3</v>
      </c>
    </row>
    <row r="12" spans="1:22" x14ac:dyDescent="0.2">
      <c r="A12" s="1">
        <v>3002</v>
      </c>
      <c r="B12">
        <v>31</v>
      </c>
      <c r="C12">
        <f t="shared" si="0"/>
        <v>3419.2841060701312</v>
      </c>
      <c r="D12">
        <f t="shared" si="1"/>
        <v>174126.0251787485</v>
      </c>
      <c r="H12" t="s">
        <v>16</v>
      </c>
      <c r="I12">
        <f>I3-I11*I2</f>
        <v>3145.1747357204877</v>
      </c>
      <c r="M12">
        <v>3002</v>
      </c>
      <c r="N12">
        <v>879</v>
      </c>
      <c r="O12">
        <f t="shared" si="2"/>
        <v>1.1765119034427999E-5</v>
      </c>
      <c r="P12">
        <f t="shared" si="3"/>
        <v>3.6666666666666675E-3</v>
      </c>
      <c r="Q12">
        <f t="shared" si="4"/>
        <v>3.6549015476322394E-3</v>
      </c>
    </row>
    <row r="13" spans="1:22" x14ac:dyDescent="0.2">
      <c r="A13" s="1">
        <v>3600</v>
      </c>
      <c r="B13">
        <v>21</v>
      </c>
      <c r="C13">
        <f t="shared" si="0"/>
        <v>3330.8617285379878</v>
      </c>
      <c r="D13">
        <f t="shared" si="1"/>
        <v>72435.409165559773</v>
      </c>
      <c r="M13">
        <v>3600</v>
      </c>
      <c r="N13">
        <v>900</v>
      </c>
      <c r="O13">
        <f t="shared" si="2"/>
        <v>1.376501813897337E-5</v>
      </c>
      <c r="P13">
        <f t="shared" si="3"/>
        <v>4.000000000000001E-3</v>
      </c>
      <c r="Q13">
        <f t="shared" si="4"/>
        <v>3.9862349818610273E-3</v>
      </c>
    </row>
    <row r="14" spans="1:22" x14ac:dyDescent="0.2">
      <c r="A14" s="1">
        <v>3175</v>
      </c>
      <c r="B14">
        <v>25</v>
      </c>
      <c r="C14">
        <f t="shared" si="0"/>
        <v>3366.2306795508453</v>
      </c>
      <c r="D14">
        <f t="shared" si="1"/>
        <v>36569.172801478067</v>
      </c>
      <c r="G14" t="s">
        <v>17</v>
      </c>
      <c r="H14">
        <f>AVERAGE(D:D)*3000/2998</f>
        <v>348524.78718369594</v>
      </c>
      <c r="M14">
        <v>3175</v>
      </c>
      <c r="N14">
        <v>907</v>
      </c>
      <c r="O14">
        <f t="shared" si="2"/>
        <v>1.4500650531432401E-5</v>
      </c>
      <c r="P14">
        <f t="shared" si="3"/>
        <v>4.333333333333334E-3</v>
      </c>
      <c r="Q14">
        <f t="shared" si="4"/>
        <v>4.3188326828019017E-3</v>
      </c>
    </row>
    <row r="15" spans="1:22" x14ac:dyDescent="0.2">
      <c r="A15" s="1">
        <v>4082</v>
      </c>
      <c r="B15">
        <v>19</v>
      </c>
      <c r="C15">
        <f t="shared" si="0"/>
        <v>3313.1772530315593</v>
      </c>
      <c r="D15">
        <f t="shared" si="1"/>
        <v>591088.41625609901</v>
      </c>
      <c r="G15" t="s">
        <v>18</v>
      </c>
      <c r="H15">
        <f>SQRT(H14)</f>
        <v>590.3598793818021</v>
      </c>
      <c r="M15">
        <v>4082</v>
      </c>
      <c r="N15">
        <v>907</v>
      </c>
      <c r="O15">
        <f t="shared" si="2"/>
        <v>1.4500650531432401E-5</v>
      </c>
      <c r="P15">
        <f t="shared" si="3"/>
        <v>4.6666666666666671E-3</v>
      </c>
      <c r="Q15">
        <f t="shared" si="4"/>
        <v>4.6521660161352348E-3</v>
      </c>
    </row>
    <row r="16" spans="1:22" x14ac:dyDescent="0.2">
      <c r="A16" s="1">
        <v>3714</v>
      </c>
      <c r="B16">
        <v>21</v>
      </c>
      <c r="C16">
        <f t="shared" si="0"/>
        <v>3330.8617285379878</v>
      </c>
      <c r="D16">
        <f t="shared" si="1"/>
        <v>146794.93505889855</v>
      </c>
      <c r="G16" t="s">
        <v>19</v>
      </c>
      <c r="H16">
        <f>I11</f>
        <v>8.8422377532143024</v>
      </c>
      <c r="M16">
        <v>3714</v>
      </c>
      <c r="N16">
        <v>920</v>
      </c>
      <c r="O16">
        <f t="shared" si="2"/>
        <v>1.5967054296144998E-5</v>
      </c>
      <c r="P16">
        <f t="shared" si="3"/>
        <v>5.0000000000000001E-3</v>
      </c>
      <c r="Q16">
        <f t="shared" si="4"/>
        <v>4.9840329457038549E-3</v>
      </c>
    </row>
    <row r="17" spans="1:17" x14ac:dyDescent="0.2">
      <c r="A17" s="1">
        <v>3204</v>
      </c>
      <c r="B17">
        <v>39</v>
      </c>
      <c r="C17">
        <f t="shared" si="0"/>
        <v>3490.0220080958456</v>
      </c>
      <c r="D17">
        <f t="shared" si="1"/>
        <v>81808.589115179988</v>
      </c>
      <c r="G17" t="s">
        <v>20</v>
      </c>
      <c r="H17">
        <f>H16*SQRT(2999)*I6/H15</f>
        <v>4.3984516255490993</v>
      </c>
      <c r="M17">
        <v>3204</v>
      </c>
      <c r="N17">
        <v>992</v>
      </c>
      <c r="O17">
        <f t="shared" si="2"/>
        <v>2.699715235578891E-5</v>
      </c>
      <c r="P17">
        <f t="shared" si="3"/>
        <v>5.3333333333333332E-3</v>
      </c>
      <c r="Q17">
        <f t="shared" si="4"/>
        <v>5.3063361809775446E-3</v>
      </c>
    </row>
    <row r="18" spans="1:17" x14ac:dyDescent="0.2">
      <c r="A18" s="1">
        <v>2920</v>
      </c>
      <c r="B18">
        <v>22</v>
      </c>
      <c r="C18">
        <f t="shared" si="0"/>
        <v>3339.7039662912025</v>
      </c>
      <c r="D18">
        <f t="shared" si="1"/>
        <v>176151.41932056684</v>
      </c>
      <c r="G18" t="s">
        <v>21</v>
      </c>
      <c r="H18" s="2">
        <f>2*(1-_xlfn.T.DIST(H17,2998,1))</f>
        <v>1.1282304948512234E-5</v>
      </c>
      <c r="M18">
        <v>2920</v>
      </c>
      <c r="N18">
        <v>1049</v>
      </c>
      <c r="O18">
        <f t="shared" si="2"/>
        <v>4.0508593064668744E-5</v>
      </c>
      <c r="P18">
        <f t="shared" si="3"/>
        <v>5.6666666666666662E-3</v>
      </c>
      <c r="Q18">
        <f t="shared" si="4"/>
        <v>5.6261580736019978E-3</v>
      </c>
    </row>
    <row r="19" spans="1:17" x14ac:dyDescent="0.2">
      <c r="A19" s="1">
        <v>2070</v>
      </c>
      <c r="B19">
        <v>22</v>
      </c>
      <c r="C19">
        <f t="shared" si="0"/>
        <v>3339.7039662912025</v>
      </c>
      <c r="D19">
        <f t="shared" si="1"/>
        <v>1612148.1620156111</v>
      </c>
      <c r="M19">
        <v>2070</v>
      </c>
      <c r="N19">
        <v>1049</v>
      </c>
      <c r="O19">
        <f t="shared" si="2"/>
        <v>4.0508593064668744E-5</v>
      </c>
      <c r="P19">
        <f t="shared" si="3"/>
        <v>5.9999999999999993E-3</v>
      </c>
      <c r="Q19">
        <f t="shared" si="4"/>
        <v>5.9594914069353308E-3</v>
      </c>
    </row>
    <row r="20" spans="1:17" x14ac:dyDescent="0.2">
      <c r="A20" s="1">
        <v>2693</v>
      </c>
      <c r="B20">
        <v>32</v>
      </c>
      <c r="C20">
        <f t="shared" si="0"/>
        <v>3428.1263438233455</v>
      </c>
      <c r="D20">
        <f t="shared" si="1"/>
        <v>540410.74138307956</v>
      </c>
      <c r="G20" s="4" t="s">
        <v>22</v>
      </c>
      <c r="H20" s="4"/>
      <c r="M20">
        <v>2693</v>
      </c>
      <c r="N20">
        <v>1077</v>
      </c>
      <c r="O20">
        <f t="shared" si="2"/>
        <v>4.9284683950884153E-5</v>
      </c>
      <c r="P20">
        <f t="shared" si="3"/>
        <v>6.3333333333333323E-3</v>
      </c>
      <c r="Q20">
        <f t="shared" si="4"/>
        <v>6.2840486493824484E-3</v>
      </c>
    </row>
    <row r="21" spans="1:17" x14ac:dyDescent="0.2">
      <c r="A21" s="1">
        <v>3771</v>
      </c>
      <c r="B21">
        <v>25</v>
      </c>
      <c r="C21">
        <f t="shared" si="0"/>
        <v>3366.2306795508453</v>
      </c>
      <c r="D21">
        <f t="shared" si="1"/>
        <v>163838.20277687052</v>
      </c>
      <c r="M21">
        <v>3771</v>
      </c>
      <c r="N21">
        <v>1110</v>
      </c>
      <c r="O21">
        <f t="shared" si="2"/>
        <v>6.1929689615649168E-5</v>
      </c>
      <c r="P21">
        <f t="shared" si="3"/>
        <v>6.6666666666666654E-3</v>
      </c>
      <c r="Q21">
        <f t="shared" si="4"/>
        <v>6.6047369770510164E-3</v>
      </c>
    </row>
    <row r="22" spans="1:17" x14ac:dyDescent="0.2">
      <c r="A22" s="1">
        <v>3941</v>
      </c>
      <c r="B22">
        <v>23</v>
      </c>
      <c r="C22">
        <f t="shared" si="0"/>
        <v>3348.5462040444168</v>
      </c>
      <c r="D22">
        <f t="shared" si="1"/>
        <v>351001.50034217985</v>
      </c>
      <c r="M22">
        <v>3941</v>
      </c>
      <c r="N22">
        <v>1134</v>
      </c>
      <c r="O22">
        <f t="shared" si="2"/>
        <v>7.2984345240611481E-5</v>
      </c>
      <c r="P22">
        <f t="shared" si="3"/>
        <v>6.9999999999999984E-3</v>
      </c>
      <c r="Q22">
        <f t="shared" si="4"/>
        <v>6.9270156547593872E-3</v>
      </c>
    </row>
    <row r="23" spans="1:17" x14ac:dyDescent="0.2">
      <c r="A23" s="1">
        <v>3856</v>
      </c>
      <c r="B23">
        <v>25</v>
      </c>
      <c r="C23">
        <f t="shared" si="0"/>
        <v>3366.2306795508453</v>
      </c>
      <c r="D23">
        <f t="shared" si="1"/>
        <v>239873.98725322683</v>
      </c>
      <c r="M23">
        <v>3856</v>
      </c>
      <c r="N23">
        <v>1134</v>
      </c>
      <c r="O23">
        <f t="shared" si="2"/>
        <v>7.2984345240611481E-5</v>
      </c>
      <c r="P23">
        <f t="shared" si="3"/>
        <v>7.3333333333333315E-3</v>
      </c>
      <c r="Q23">
        <f t="shared" si="4"/>
        <v>7.2603489880927203E-3</v>
      </c>
    </row>
    <row r="24" spans="1:17" x14ac:dyDescent="0.2">
      <c r="A24" s="1">
        <v>3742</v>
      </c>
      <c r="B24">
        <v>21</v>
      </c>
      <c r="C24">
        <f t="shared" si="0"/>
        <v>3330.8617285379878</v>
      </c>
      <c r="D24">
        <f t="shared" si="1"/>
        <v>169034.67826077124</v>
      </c>
      <c r="M24">
        <v>3742</v>
      </c>
      <c r="N24">
        <v>1191</v>
      </c>
      <c r="O24">
        <f t="shared" si="2"/>
        <v>1.0713384749906334E-4</v>
      </c>
      <c r="P24">
        <f t="shared" si="3"/>
        <v>7.6666666666666645E-3</v>
      </c>
      <c r="Q24">
        <f t="shared" si="4"/>
        <v>7.5595328191676008E-3</v>
      </c>
    </row>
    <row r="25" spans="1:17" x14ac:dyDescent="0.2">
      <c r="A25" s="1">
        <v>3997</v>
      </c>
      <c r="B25">
        <v>30</v>
      </c>
      <c r="C25">
        <f t="shared" si="0"/>
        <v>3410.441868316917</v>
      </c>
      <c r="D25">
        <f t="shared" si="1"/>
        <v>344050.44184354896</v>
      </c>
      <c r="M25">
        <v>3997</v>
      </c>
      <c r="N25">
        <v>1200</v>
      </c>
      <c r="O25">
        <f t="shared" si="2"/>
        <v>1.1373615129916856E-4</v>
      </c>
      <c r="P25">
        <f t="shared" si="3"/>
        <v>7.9999999999999984E-3</v>
      </c>
      <c r="Q25">
        <f t="shared" si="4"/>
        <v>7.8862638487008294E-3</v>
      </c>
    </row>
    <row r="26" spans="1:17" x14ac:dyDescent="0.2">
      <c r="A26" s="1">
        <v>2977</v>
      </c>
      <c r="B26">
        <v>23</v>
      </c>
      <c r="C26">
        <f t="shared" si="0"/>
        <v>3348.5462040444168</v>
      </c>
      <c r="D26">
        <f t="shared" si="1"/>
        <v>138046.58173981536</v>
      </c>
      <c r="M26">
        <v>2977</v>
      </c>
      <c r="N26">
        <v>1247</v>
      </c>
      <c r="O26">
        <f t="shared" si="2"/>
        <v>1.548766873879037E-4</v>
      </c>
      <c r="P26">
        <f t="shared" si="3"/>
        <v>8.3333333333333315E-3</v>
      </c>
      <c r="Q26">
        <f t="shared" si="4"/>
        <v>8.178456645945428E-3</v>
      </c>
    </row>
    <row r="27" spans="1:17" x14ac:dyDescent="0.2">
      <c r="A27" s="1">
        <v>3062</v>
      </c>
      <c r="B27">
        <v>33</v>
      </c>
      <c r="C27">
        <f t="shared" si="0"/>
        <v>3436.9685815765597</v>
      </c>
      <c r="D27">
        <f t="shared" si="1"/>
        <v>140601.43716953709</v>
      </c>
      <c r="M27">
        <v>3062</v>
      </c>
      <c r="N27">
        <v>1340</v>
      </c>
      <c r="O27">
        <f t="shared" si="2"/>
        <v>2.8034290089174645E-4</v>
      </c>
      <c r="P27">
        <f t="shared" si="3"/>
        <v>8.6666666666666645E-3</v>
      </c>
      <c r="Q27">
        <f t="shared" si="4"/>
        <v>8.3863237657749185E-3</v>
      </c>
    </row>
    <row r="28" spans="1:17" x14ac:dyDescent="0.2">
      <c r="A28" s="1">
        <v>3487</v>
      </c>
      <c r="B28">
        <v>29</v>
      </c>
      <c r="C28">
        <f t="shared" si="0"/>
        <v>3401.5996305637022</v>
      </c>
      <c r="D28">
        <f t="shared" si="1"/>
        <v>7293.223099856139</v>
      </c>
      <c r="M28">
        <v>3487</v>
      </c>
      <c r="N28">
        <v>1389</v>
      </c>
      <c r="O28">
        <f t="shared" si="2"/>
        <v>3.7967149777259223E-4</v>
      </c>
      <c r="P28">
        <f t="shared" si="3"/>
        <v>8.9999999999999976E-3</v>
      </c>
      <c r="Q28">
        <f t="shared" si="4"/>
        <v>8.6203285022274055E-3</v>
      </c>
    </row>
    <row r="29" spans="1:17" x14ac:dyDescent="0.2">
      <c r="A29" s="1">
        <v>2948</v>
      </c>
      <c r="B29">
        <v>31</v>
      </c>
      <c r="C29">
        <f t="shared" si="0"/>
        <v>3419.2841060701312</v>
      </c>
      <c r="D29">
        <f t="shared" si="1"/>
        <v>222108.70863432268</v>
      </c>
      <c r="M29">
        <v>2948</v>
      </c>
      <c r="N29">
        <v>1410</v>
      </c>
      <c r="O29">
        <f t="shared" si="2"/>
        <v>4.3152192069516689E-4</v>
      </c>
      <c r="P29">
        <f t="shared" si="3"/>
        <v>9.3333333333333306E-3</v>
      </c>
      <c r="Q29">
        <f t="shared" si="4"/>
        <v>8.901811412638164E-3</v>
      </c>
    </row>
    <row r="30" spans="1:17" x14ac:dyDescent="0.2">
      <c r="A30" s="1">
        <v>3289</v>
      </c>
      <c r="B30">
        <v>28</v>
      </c>
      <c r="C30">
        <f t="shared" si="0"/>
        <v>3392.757392810488</v>
      </c>
      <c r="D30">
        <f t="shared" si="1"/>
        <v>10765.596562829907</v>
      </c>
      <c r="M30">
        <v>3289</v>
      </c>
      <c r="N30">
        <v>1418</v>
      </c>
      <c r="O30">
        <f t="shared" si="2"/>
        <v>4.5294653287669451E-4</v>
      </c>
      <c r="P30">
        <f t="shared" si="3"/>
        <v>9.6666666666666637E-3</v>
      </c>
      <c r="Q30">
        <f t="shared" si="4"/>
        <v>9.2137201337899686E-3</v>
      </c>
    </row>
    <row r="31" spans="1:17" x14ac:dyDescent="0.2">
      <c r="A31" s="1">
        <v>3175</v>
      </c>
      <c r="B31">
        <v>26</v>
      </c>
      <c r="C31">
        <f t="shared" si="0"/>
        <v>3375.0729173040595</v>
      </c>
      <c r="D31">
        <f t="shared" si="1"/>
        <v>40029.172238557032</v>
      </c>
      <c r="M31">
        <v>3175</v>
      </c>
      <c r="N31">
        <v>1418</v>
      </c>
      <c r="O31">
        <f t="shared" si="2"/>
        <v>4.5294653287669451E-4</v>
      </c>
      <c r="P31">
        <f t="shared" si="3"/>
        <v>9.9999999999999967E-3</v>
      </c>
      <c r="Q31">
        <f t="shared" si="4"/>
        <v>9.5470534671233016E-3</v>
      </c>
    </row>
    <row r="32" spans="1:17" x14ac:dyDescent="0.2">
      <c r="A32" s="1">
        <v>3459</v>
      </c>
      <c r="B32">
        <v>19</v>
      </c>
      <c r="C32">
        <f t="shared" si="0"/>
        <v>3313.1772530315593</v>
      </c>
      <c r="D32">
        <f t="shared" si="1"/>
        <v>21264.273533421881</v>
      </c>
      <c r="M32">
        <v>3459</v>
      </c>
      <c r="N32">
        <v>1450</v>
      </c>
      <c r="O32">
        <f t="shared" si="2"/>
        <v>5.488827426445987E-4</v>
      </c>
      <c r="P32">
        <f t="shared" si="3"/>
        <v>1.033333333333333E-2</v>
      </c>
      <c r="Q32">
        <f t="shared" si="4"/>
        <v>9.7844505906887307E-3</v>
      </c>
    </row>
    <row r="33" spans="1:17" x14ac:dyDescent="0.2">
      <c r="A33" s="1">
        <v>2977</v>
      </c>
      <c r="B33">
        <v>27</v>
      </c>
      <c r="C33">
        <f t="shared" si="0"/>
        <v>3383.9151550572738</v>
      </c>
      <c r="D33">
        <f t="shared" si="1"/>
        <v>165579.94341528515</v>
      </c>
      <c r="M33">
        <v>2977</v>
      </c>
      <c r="N33">
        <v>1474</v>
      </c>
      <c r="O33">
        <f t="shared" si="2"/>
        <v>6.3281096317318708E-4</v>
      </c>
      <c r="P33">
        <f t="shared" si="3"/>
        <v>1.0666666666666663E-2</v>
      </c>
      <c r="Q33">
        <f t="shared" si="4"/>
        <v>1.0033855703493477E-2</v>
      </c>
    </row>
    <row r="34" spans="1:17" x14ac:dyDescent="0.2">
      <c r="A34" s="1">
        <v>3062</v>
      </c>
      <c r="B34">
        <v>17</v>
      </c>
      <c r="C34">
        <f t="shared" si="0"/>
        <v>3295.4927775251308</v>
      </c>
      <c r="D34">
        <f t="shared" si="1"/>
        <v>54518.877156400231</v>
      </c>
      <c r="M34">
        <v>3062</v>
      </c>
      <c r="N34">
        <v>1475</v>
      </c>
      <c r="O34">
        <f t="shared" si="2"/>
        <v>6.365525545221492E-4</v>
      </c>
      <c r="P34">
        <f t="shared" si="3"/>
        <v>1.0999999999999996E-2</v>
      </c>
      <c r="Q34">
        <f t="shared" si="4"/>
        <v>1.0363447445477847E-2</v>
      </c>
    </row>
    <row r="35" spans="1:17" x14ac:dyDescent="0.2">
      <c r="A35" s="1">
        <v>3856</v>
      </c>
      <c r="B35">
        <v>30</v>
      </c>
      <c r="C35">
        <f t="shared" si="0"/>
        <v>3410.441868316917</v>
      </c>
      <c r="D35">
        <f t="shared" si="1"/>
        <v>198522.04870891958</v>
      </c>
      <c r="M35">
        <v>3856</v>
      </c>
      <c r="N35">
        <v>1500</v>
      </c>
      <c r="O35">
        <f t="shared" si="2"/>
        <v>7.3699482142331016E-4</v>
      </c>
      <c r="P35">
        <f t="shared" si="3"/>
        <v>1.1333333333333329E-2</v>
      </c>
      <c r="Q35">
        <f t="shared" si="4"/>
        <v>1.0596338511910018E-2</v>
      </c>
    </row>
    <row r="36" spans="1:17" x14ac:dyDescent="0.2">
      <c r="A36" s="1">
        <v>3500</v>
      </c>
      <c r="B36">
        <v>35</v>
      </c>
      <c r="C36">
        <f t="shared" si="0"/>
        <v>3454.6530570829882</v>
      </c>
      <c r="D36">
        <f t="shared" si="1"/>
        <v>2056.3452319187268</v>
      </c>
      <c r="M36">
        <v>3500</v>
      </c>
      <c r="N36">
        <v>1503</v>
      </c>
      <c r="O36">
        <f t="shared" si="2"/>
        <v>7.4998298789068056E-4</v>
      </c>
      <c r="P36">
        <f t="shared" si="3"/>
        <v>1.1666666666666662E-2</v>
      </c>
      <c r="Q36">
        <f t="shared" si="4"/>
        <v>1.0916683678775982E-2</v>
      </c>
    </row>
    <row r="37" spans="1:17" x14ac:dyDescent="0.2">
      <c r="A37" s="1">
        <v>3600</v>
      </c>
      <c r="B37">
        <v>30</v>
      </c>
      <c r="C37">
        <f t="shared" si="0"/>
        <v>3410.441868316917</v>
      </c>
      <c r="D37">
        <f t="shared" si="1"/>
        <v>35932.285287181054</v>
      </c>
      <c r="M37">
        <v>3600</v>
      </c>
      <c r="N37">
        <v>1503</v>
      </c>
      <c r="O37">
        <f t="shared" si="2"/>
        <v>7.4998298789068056E-4</v>
      </c>
      <c r="P37">
        <f t="shared" si="3"/>
        <v>1.1999999999999995E-2</v>
      </c>
      <c r="Q37">
        <f t="shared" si="4"/>
        <v>1.1250017012109315E-2</v>
      </c>
    </row>
    <row r="38" spans="1:17" x14ac:dyDescent="0.2">
      <c r="A38" s="1">
        <v>3289</v>
      </c>
      <c r="B38">
        <v>18</v>
      </c>
      <c r="C38">
        <f t="shared" si="0"/>
        <v>3304.3350152783451</v>
      </c>
      <c r="D38">
        <f t="shared" si="1"/>
        <v>235.16269358707623</v>
      </c>
      <c r="M38">
        <v>3289</v>
      </c>
      <c r="N38">
        <v>1540</v>
      </c>
      <c r="O38">
        <f t="shared" si="2"/>
        <v>9.2847026385540934E-4</v>
      </c>
      <c r="P38">
        <f t="shared" si="3"/>
        <v>1.2333333333333328E-2</v>
      </c>
      <c r="Q38">
        <f t="shared" si="4"/>
        <v>1.1404863069477919E-2</v>
      </c>
    </row>
    <row r="39" spans="1:17" x14ac:dyDescent="0.2">
      <c r="A39" s="1">
        <v>3515</v>
      </c>
      <c r="B39">
        <v>27</v>
      </c>
      <c r="C39">
        <f t="shared" si="0"/>
        <v>3383.9151550572738</v>
      </c>
      <c r="D39">
        <f t="shared" si="1"/>
        <v>17183.236573658585</v>
      </c>
      <c r="M39">
        <v>3515</v>
      </c>
      <c r="N39">
        <v>1540</v>
      </c>
      <c r="O39">
        <f t="shared" si="2"/>
        <v>9.2847026385540934E-4</v>
      </c>
      <c r="P39">
        <f t="shared" si="3"/>
        <v>1.2666666666666661E-2</v>
      </c>
      <c r="Q39">
        <f t="shared" si="4"/>
        <v>1.1738196402811252E-2</v>
      </c>
    </row>
    <row r="40" spans="1:17" x14ac:dyDescent="0.2">
      <c r="A40" s="1">
        <v>4224</v>
      </c>
      <c r="B40">
        <v>35</v>
      </c>
      <c r="C40">
        <f t="shared" si="0"/>
        <v>3454.6530570829882</v>
      </c>
      <c r="D40">
        <f t="shared" si="1"/>
        <v>591894.71857575176</v>
      </c>
      <c r="M40">
        <v>4224</v>
      </c>
      <c r="N40">
        <v>1559</v>
      </c>
      <c r="O40">
        <f t="shared" si="2"/>
        <v>1.0345807068823439E-3</v>
      </c>
      <c r="P40">
        <f t="shared" si="3"/>
        <v>1.2999999999999994E-2</v>
      </c>
      <c r="Q40">
        <f t="shared" si="4"/>
        <v>1.196541929311765E-2</v>
      </c>
    </row>
    <row r="41" spans="1:17" x14ac:dyDescent="0.2">
      <c r="A41" s="1">
        <v>3090</v>
      </c>
      <c r="B41">
        <v>31</v>
      </c>
      <c r="C41">
        <f t="shared" si="0"/>
        <v>3419.2841060701312</v>
      </c>
      <c r="D41">
        <f t="shared" si="1"/>
        <v>108428.02251040541</v>
      </c>
      <c r="M41">
        <v>3090</v>
      </c>
      <c r="N41">
        <v>1559</v>
      </c>
      <c r="O41">
        <f t="shared" si="2"/>
        <v>1.0345807068823439E-3</v>
      </c>
      <c r="P41">
        <f t="shared" si="3"/>
        <v>1.3333333333333327E-2</v>
      </c>
      <c r="Q41">
        <f t="shared" si="4"/>
        <v>1.2298752626450983E-2</v>
      </c>
    </row>
    <row r="42" spans="1:17" x14ac:dyDescent="0.2">
      <c r="A42" s="1">
        <v>3289</v>
      </c>
      <c r="B42">
        <v>20</v>
      </c>
      <c r="C42">
        <f t="shared" si="0"/>
        <v>3322.0194907847736</v>
      </c>
      <c r="D42">
        <f t="shared" si="1"/>
        <v>1090.2867716857456</v>
      </c>
      <c r="M42">
        <v>3289</v>
      </c>
      <c r="N42">
        <v>1588</v>
      </c>
      <c r="O42">
        <f t="shared" si="2"/>
        <v>1.2181268805699615E-3</v>
      </c>
      <c r="P42">
        <f t="shared" si="3"/>
        <v>1.366666666666666E-2</v>
      </c>
      <c r="Q42">
        <f t="shared" si="4"/>
        <v>1.24485397860967E-2</v>
      </c>
    </row>
    <row r="43" spans="1:17" x14ac:dyDescent="0.2">
      <c r="A43" s="1">
        <v>3572</v>
      </c>
      <c r="B43">
        <v>41</v>
      </c>
      <c r="C43">
        <f t="shared" si="0"/>
        <v>3507.7064836022741</v>
      </c>
      <c r="D43">
        <f t="shared" si="1"/>
        <v>4133.6562507846429</v>
      </c>
      <c r="M43">
        <v>3572</v>
      </c>
      <c r="N43">
        <v>1600</v>
      </c>
      <c r="O43">
        <f t="shared" si="2"/>
        <v>1.3024424551872683E-3</v>
      </c>
      <c r="P43">
        <f t="shared" si="3"/>
        <v>1.3999999999999993E-2</v>
      </c>
      <c r="Q43">
        <f t="shared" si="4"/>
        <v>1.2697557544812724E-2</v>
      </c>
    </row>
    <row r="44" spans="1:17" x14ac:dyDescent="0.2">
      <c r="A44" s="1">
        <v>3289</v>
      </c>
      <c r="B44">
        <v>21</v>
      </c>
      <c r="C44">
        <f t="shared" si="0"/>
        <v>3330.8617285379878</v>
      </c>
      <c r="D44">
        <f t="shared" si="1"/>
        <v>1752.4043161881823</v>
      </c>
      <c r="M44">
        <v>3289</v>
      </c>
      <c r="N44">
        <v>1628</v>
      </c>
      <c r="O44">
        <f t="shared" si="2"/>
        <v>1.5203184993592175E-3</v>
      </c>
      <c r="P44">
        <f t="shared" si="3"/>
        <v>1.4333333333333326E-2</v>
      </c>
      <c r="Q44">
        <f t="shared" si="4"/>
        <v>1.281301483397411E-2</v>
      </c>
    </row>
    <row r="45" spans="1:17" x14ac:dyDescent="0.2">
      <c r="A45" s="1">
        <v>4167</v>
      </c>
      <c r="B45">
        <v>28</v>
      </c>
      <c r="C45">
        <f t="shared" si="0"/>
        <v>3392.757392810488</v>
      </c>
      <c r="D45">
        <f t="shared" si="1"/>
        <v>599451.61478761293</v>
      </c>
      <c r="M45">
        <v>4167</v>
      </c>
      <c r="N45">
        <v>1644</v>
      </c>
      <c r="O45">
        <f t="shared" si="2"/>
        <v>1.6592663298339041E-3</v>
      </c>
      <c r="P45">
        <f t="shared" si="3"/>
        <v>1.4666666666666659E-2</v>
      </c>
      <c r="Q45">
        <f t="shared" si="4"/>
        <v>1.3007400336832755E-2</v>
      </c>
    </row>
    <row r="46" spans="1:17" x14ac:dyDescent="0.2">
      <c r="A46" s="1">
        <v>4593</v>
      </c>
      <c r="B46">
        <v>33</v>
      </c>
      <c r="C46">
        <f t="shared" si="0"/>
        <v>3436.9685815765597</v>
      </c>
      <c r="D46">
        <f t="shared" si="1"/>
        <v>1336408.6403821113</v>
      </c>
      <c r="M46">
        <v>4593</v>
      </c>
      <c r="N46">
        <v>1673</v>
      </c>
      <c r="O46">
        <f t="shared" si="2"/>
        <v>1.9409231279250167E-3</v>
      </c>
      <c r="P46">
        <f t="shared" si="3"/>
        <v>1.4999999999999993E-2</v>
      </c>
      <c r="Q46">
        <f t="shared" si="4"/>
        <v>1.3059076872074976E-2</v>
      </c>
    </row>
    <row r="47" spans="1:17" x14ac:dyDescent="0.2">
      <c r="A47" s="1">
        <v>3714</v>
      </c>
      <c r="B47">
        <v>35</v>
      </c>
      <c r="C47">
        <f t="shared" si="0"/>
        <v>3454.6530570829882</v>
      </c>
      <c r="D47">
        <f t="shared" si="1"/>
        <v>67260.836800399775</v>
      </c>
      <c r="M47">
        <v>3714</v>
      </c>
      <c r="N47">
        <v>1673</v>
      </c>
      <c r="O47">
        <f t="shared" si="2"/>
        <v>1.9409231279250167E-3</v>
      </c>
      <c r="P47">
        <f t="shared" si="3"/>
        <v>1.5333333333333326E-2</v>
      </c>
      <c r="Q47">
        <f t="shared" si="4"/>
        <v>1.3392410205408309E-2</v>
      </c>
    </row>
    <row r="48" spans="1:17" x14ac:dyDescent="0.2">
      <c r="A48" s="1">
        <v>2126</v>
      </c>
      <c r="B48">
        <v>25</v>
      </c>
      <c r="C48">
        <f t="shared" si="0"/>
        <v>3366.2306795508453</v>
      </c>
      <c r="D48">
        <f t="shared" si="1"/>
        <v>1538172.1384991514</v>
      </c>
      <c r="M48">
        <v>2126</v>
      </c>
      <c r="N48">
        <v>1701</v>
      </c>
      <c r="O48">
        <f t="shared" si="2"/>
        <v>2.253396231895426E-3</v>
      </c>
      <c r="P48">
        <f t="shared" si="3"/>
        <v>1.5666666666666659E-2</v>
      </c>
      <c r="Q48">
        <f t="shared" si="4"/>
        <v>1.3413270434771233E-2</v>
      </c>
    </row>
    <row r="49" spans="1:17" x14ac:dyDescent="0.2">
      <c r="A49" s="1">
        <v>4160</v>
      </c>
      <c r="B49">
        <v>38</v>
      </c>
      <c r="C49">
        <f t="shared" si="0"/>
        <v>3481.1797703426309</v>
      </c>
      <c r="D49">
        <f t="shared" si="1"/>
        <v>460796.90419208328</v>
      </c>
      <c r="M49">
        <v>4160</v>
      </c>
      <c r="N49">
        <v>1701</v>
      </c>
      <c r="O49">
        <f t="shared" si="2"/>
        <v>2.253396231895426E-3</v>
      </c>
      <c r="P49">
        <f t="shared" si="3"/>
        <v>1.5999999999999993E-2</v>
      </c>
      <c r="Q49">
        <f t="shared" si="4"/>
        <v>1.3746603768104567E-2</v>
      </c>
    </row>
    <row r="50" spans="1:17" x14ac:dyDescent="0.2">
      <c r="A50" s="1">
        <v>3941</v>
      </c>
      <c r="B50">
        <v>25</v>
      </c>
      <c r="C50">
        <f t="shared" si="0"/>
        <v>3366.2306795508453</v>
      </c>
      <c r="D50">
        <f t="shared" si="1"/>
        <v>330359.77172958315</v>
      </c>
      <c r="M50">
        <v>3941</v>
      </c>
      <c r="N50">
        <v>1729</v>
      </c>
      <c r="O50">
        <f t="shared" si="2"/>
        <v>2.6107749363086232E-3</v>
      </c>
      <c r="P50">
        <f t="shared" si="3"/>
        <v>1.6333333333333328E-2</v>
      </c>
      <c r="Q50">
        <f t="shared" si="4"/>
        <v>1.3722558397024704E-2</v>
      </c>
    </row>
    <row r="51" spans="1:17" x14ac:dyDescent="0.2">
      <c r="A51" s="1">
        <v>3374</v>
      </c>
      <c r="B51">
        <v>27</v>
      </c>
      <c r="C51">
        <f t="shared" si="0"/>
        <v>3383.9151550572738</v>
      </c>
      <c r="D51">
        <f t="shared" si="1"/>
        <v>98.310299809781228</v>
      </c>
      <c r="M51">
        <v>3374</v>
      </c>
      <c r="N51">
        <v>1758</v>
      </c>
      <c r="O51">
        <f t="shared" si="2"/>
        <v>3.0341727803010728E-3</v>
      </c>
      <c r="P51">
        <f t="shared" si="3"/>
        <v>1.6666666666666663E-2</v>
      </c>
      <c r="Q51">
        <f t="shared" si="4"/>
        <v>1.3632493886365591E-2</v>
      </c>
    </row>
    <row r="52" spans="1:17" x14ac:dyDescent="0.2">
      <c r="A52" s="1">
        <v>3941</v>
      </c>
      <c r="B52">
        <v>26</v>
      </c>
      <c r="C52">
        <f t="shared" si="0"/>
        <v>3375.0729173040595</v>
      </c>
      <c r="D52">
        <f t="shared" si="1"/>
        <v>320273.46292873786</v>
      </c>
      <c r="M52">
        <v>3941</v>
      </c>
      <c r="N52">
        <v>1758</v>
      </c>
      <c r="O52">
        <f t="shared" si="2"/>
        <v>3.0341727803010728E-3</v>
      </c>
      <c r="P52">
        <f t="shared" si="3"/>
        <v>1.6999999999999998E-2</v>
      </c>
      <c r="Q52">
        <f t="shared" si="4"/>
        <v>1.3965827219698926E-2</v>
      </c>
    </row>
    <row r="53" spans="1:17" x14ac:dyDescent="0.2">
      <c r="A53" s="1">
        <v>4580</v>
      </c>
      <c r="B53">
        <v>32</v>
      </c>
      <c r="C53">
        <f t="shared" si="0"/>
        <v>3428.1263438233455</v>
      </c>
      <c r="D53">
        <f t="shared" si="1"/>
        <v>1326812.9197937737</v>
      </c>
      <c r="M53">
        <v>4580</v>
      </c>
      <c r="N53">
        <v>1761</v>
      </c>
      <c r="O53">
        <f t="shared" si="2"/>
        <v>3.0813263610901106E-3</v>
      </c>
      <c r="P53">
        <f t="shared" si="3"/>
        <v>1.7333333333333333E-2</v>
      </c>
      <c r="Q53">
        <f t="shared" si="4"/>
        <v>1.4252006972243221E-2</v>
      </c>
    </row>
    <row r="54" spans="1:17" x14ac:dyDescent="0.2">
      <c r="A54" s="1">
        <v>3260</v>
      </c>
      <c r="B54">
        <v>19</v>
      </c>
      <c r="C54">
        <f t="shared" si="0"/>
        <v>3313.1772530315593</v>
      </c>
      <c r="D54">
        <f t="shared" si="1"/>
        <v>2827.8202399824831</v>
      </c>
      <c r="M54">
        <v>3260</v>
      </c>
      <c r="N54">
        <v>1786</v>
      </c>
      <c r="O54">
        <f t="shared" si="2"/>
        <v>3.5006642362006425E-3</v>
      </c>
      <c r="P54">
        <f t="shared" si="3"/>
        <v>1.7666666666666667E-2</v>
      </c>
      <c r="Q54">
        <f t="shared" si="4"/>
        <v>1.4166002430466024E-2</v>
      </c>
    </row>
    <row r="55" spans="1:17" x14ac:dyDescent="0.2">
      <c r="A55" s="1">
        <v>3629</v>
      </c>
      <c r="B55">
        <v>27</v>
      </c>
      <c r="C55">
        <f t="shared" si="0"/>
        <v>3383.9151550572738</v>
      </c>
      <c r="D55">
        <f t="shared" si="1"/>
        <v>60066.581220600172</v>
      </c>
      <c r="M55">
        <v>3629</v>
      </c>
      <c r="N55">
        <v>1786</v>
      </c>
      <c r="O55">
        <f t="shared" si="2"/>
        <v>3.5006642362006425E-3</v>
      </c>
      <c r="P55">
        <f t="shared" si="3"/>
        <v>1.8000000000000002E-2</v>
      </c>
      <c r="Q55">
        <f t="shared" si="4"/>
        <v>1.4499335763799359E-2</v>
      </c>
    </row>
    <row r="56" spans="1:17" x14ac:dyDescent="0.2">
      <c r="A56" s="1">
        <v>3884</v>
      </c>
      <c r="B56">
        <v>24</v>
      </c>
      <c r="C56">
        <f t="shared" si="0"/>
        <v>3357.388441797631</v>
      </c>
      <c r="D56">
        <f t="shared" si="1"/>
        <v>277319.7332323271</v>
      </c>
      <c r="M56">
        <v>3884</v>
      </c>
      <c r="N56">
        <v>1843</v>
      </c>
      <c r="O56">
        <f t="shared" si="2"/>
        <v>4.6540785467772405E-3</v>
      </c>
      <c r="P56">
        <f t="shared" si="3"/>
        <v>1.8333333333333337E-2</v>
      </c>
      <c r="Q56">
        <f t="shared" si="4"/>
        <v>1.3679254786556096E-2</v>
      </c>
    </row>
    <row r="57" spans="1:17" x14ac:dyDescent="0.2">
      <c r="A57" s="1">
        <v>2948</v>
      </c>
      <c r="B57">
        <v>21</v>
      </c>
      <c r="C57">
        <f t="shared" si="0"/>
        <v>3330.8617285379878</v>
      </c>
      <c r="D57">
        <f t="shared" si="1"/>
        <v>146583.10317909587</v>
      </c>
      <c r="M57">
        <v>2948</v>
      </c>
      <c r="N57">
        <v>1843</v>
      </c>
      <c r="O57">
        <f t="shared" si="2"/>
        <v>4.6540785467772405E-3</v>
      </c>
      <c r="P57">
        <f t="shared" si="3"/>
        <v>1.8666666666666672E-2</v>
      </c>
      <c r="Q57">
        <f t="shared" si="4"/>
        <v>1.4012588119889431E-2</v>
      </c>
    </row>
    <row r="58" spans="1:17" x14ac:dyDescent="0.2">
      <c r="A58" s="1">
        <v>3232</v>
      </c>
      <c r="B58">
        <v>24</v>
      </c>
      <c r="C58">
        <f t="shared" si="0"/>
        <v>3357.388441797631</v>
      </c>
      <c r="D58">
        <f t="shared" si="1"/>
        <v>15722.261336437898</v>
      </c>
      <c r="M58">
        <v>3232</v>
      </c>
      <c r="N58">
        <v>1843</v>
      </c>
      <c r="O58">
        <f t="shared" si="2"/>
        <v>4.6540785467772405E-3</v>
      </c>
      <c r="P58">
        <f t="shared" si="3"/>
        <v>1.9000000000000006E-2</v>
      </c>
      <c r="Q58">
        <f t="shared" si="4"/>
        <v>1.4345921453222766E-2</v>
      </c>
    </row>
    <row r="59" spans="1:17" x14ac:dyDescent="0.2">
      <c r="A59" s="1">
        <v>3799</v>
      </c>
      <c r="B59">
        <v>26</v>
      </c>
      <c r="C59">
        <f t="shared" si="0"/>
        <v>3375.0729173040595</v>
      </c>
      <c r="D59">
        <f t="shared" si="1"/>
        <v>179714.17144309077</v>
      </c>
      <c r="M59">
        <v>3799</v>
      </c>
      <c r="N59">
        <v>1871</v>
      </c>
      <c r="O59">
        <f t="shared" si="2"/>
        <v>5.336304327651027E-3</v>
      </c>
      <c r="P59">
        <f t="shared" si="3"/>
        <v>1.9333333333333341E-2</v>
      </c>
      <c r="Q59">
        <f t="shared" si="4"/>
        <v>1.3997029005682313E-2</v>
      </c>
    </row>
    <row r="60" spans="1:17" x14ac:dyDescent="0.2">
      <c r="A60" s="1">
        <v>3005</v>
      </c>
      <c r="B60">
        <v>26</v>
      </c>
      <c r="C60">
        <f t="shared" si="0"/>
        <v>3375.0729173040595</v>
      </c>
      <c r="D60">
        <f t="shared" si="1"/>
        <v>136953.96412193726</v>
      </c>
      <c r="M60">
        <v>3005</v>
      </c>
      <c r="N60">
        <v>1899</v>
      </c>
      <c r="O60">
        <f t="shared" si="2"/>
        <v>6.1060547087798591E-3</v>
      </c>
      <c r="P60">
        <f t="shared" si="3"/>
        <v>1.9666666666666676E-2</v>
      </c>
      <c r="Q60">
        <f t="shared" si="4"/>
        <v>1.3560611957886817E-2</v>
      </c>
    </row>
    <row r="61" spans="1:17" x14ac:dyDescent="0.2">
      <c r="A61" s="1">
        <v>3827</v>
      </c>
      <c r="B61">
        <v>30</v>
      </c>
      <c r="C61">
        <f t="shared" si="0"/>
        <v>3410.441868316917</v>
      </c>
      <c r="D61">
        <f t="shared" si="1"/>
        <v>173520.67707130074</v>
      </c>
      <c r="M61">
        <v>3827</v>
      </c>
      <c r="N61">
        <v>1899</v>
      </c>
      <c r="O61">
        <f t="shared" si="2"/>
        <v>6.1060547087798591E-3</v>
      </c>
      <c r="P61">
        <f t="shared" si="3"/>
        <v>2.0000000000000011E-2</v>
      </c>
      <c r="Q61">
        <f t="shared" si="4"/>
        <v>1.3893945291220152E-2</v>
      </c>
    </row>
    <row r="62" spans="1:17" x14ac:dyDescent="0.2">
      <c r="A62" s="1">
        <v>3060</v>
      </c>
      <c r="B62">
        <v>32</v>
      </c>
      <c r="C62">
        <f t="shared" si="0"/>
        <v>3428.1263438233455</v>
      </c>
      <c r="D62">
        <f t="shared" si="1"/>
        <v>135517.00501674396</v>
      </c>
      <c r="M62">
        <v>3060</v>
      </c>
      <c r="N62">
        <v>1901</v>
      </c>
      <c r="O62">
        <f t="shared" si="2"/>
        <v>6.1646271728535863E-3</v>
      </c>
      <c r="P62">
        <f t="shared" si="3"/>
        <v>2.0333333333333346E-2</v>
      </c>
      <c r="Q62">
        <f t="shared" si="4"/>
        <v>1.4168706160479759E-2</v>
      </c>
    </row>
    <row r="63" spans="1:17" x14ac:dyDescent="0.2">
      <c r="A63" s="1">
        <v>3062</v>
      </c>
      <c r="B63">
        <v>29</v>
      </c>
      <c r="C63">
        <f t="shared" si="0"/>
        <v>3401.5996305637022</v>
      </c>
      <c r="D63">
        <f t="shared" si="1"/>
        <v>115327.90907900305</v>
      </c>
      <c r="M63">
        <v>3062</v>
      </c>
      <c r="N63">
        <v>1906</v>
      </c>
      <c r="O63">
        <f t="shared" si="2"/>
        <v>6.3132412080029315E-3</v>
      </c>
      <c r="P63">
        <f t="shared" si="3"/>
        <v>2.066666666666668E-2</v>
      </c>
      <c r="Q63">
        <f t="shared" si="4"/>
        <v>1.4353425458663749E-2</v>
      </c>
    </row>
    <row r="64" spans="1:17" x14ac:dyDescent="0.2">
      <c r="A64" s="1">
        <v>3410</v>
      </c>
      <c r="B64">
        <v>37</v>
      </c>
      <c r="C64">
        <f t="shared" si="0"/>
        <v>3472.3375325894167</v>
      </c>
      <c r="D64">
        <f t="shared" si="1"/>
        <v>3885.9679693365888</v>
      </c>
      <c r="M64">
        <v>3410</v>
      </c>
      <c r="N64">
        <v>1928</v>
      </c>
      <c r="O64">
        <f t="shared" si="2"/>
        <v>7.0054817843691781E-3</v>
      </c>
      <c r="P64">
        <f t="shared" si="3"/>
        <v>2.1000000000000015E-2</v>
      </c>
      <c r="Q64">
        <f t="shared" si="4"/>
        <v>1.3994518215630837E-2</v>
      </c>
    </row>
    <row r="65" spans="1:17" x14ac:dyDescent="0.2">
      <c r="A65" s="1">
        <v>2845</v>
      </c>
      <c r="B65">
        <v>34</v>
      </c>
      <c r="C65">
        <f t="shared" si="0"/>
        <v>3445.8108193297739</v>
      </c>
      <c r="D65">
        <f t="shared" si="1"/>
        <v>360973.64062371425</v>
      </c>
      <c r="M65">
        <v>2845</v>
      </c>
      <c r="N65">
        <v>1928</v>
      </c>
      <c r="O65">
        <f t="shared" si="2"/>
        <v>7.0054817843691781E-3</v>
      </c>
      <c r="P65">
        <f t="shared" si="3"/>
        <v>2.133333333333335E-2</v>
      </c>
      <c r="Q65">
        <f t="shared" si="4"/>
        <v>1.4327851548964172E-2</v>
      </c>
    </row>
    <row r="66" spans="1:17" x14ac:dyDescent="0.2">
      <c r="A66" s="1">
        <v>3714</v>
      </c>
      <c r="B66">
        <v>30</v>
      </c>
      <c r="C66">
        <f t="shared" si="0"/>
        <v>3410.441868316917</v>
      </c>
      <c r="D66">
        <f t="shared" si="1"/>
        <v>92147.539310923981</v>
      </c>
      <c r="M66">
        <v>3714</v>
      </c>
      <c r="N66">
        <v>1940</v>
      </c>
      <c r="O66">
        <f t="shared" si="2"/>
        <v>7.4106268540361283E-3</v>
      </c>
      <c r="P66">
        <f t="shared" si="3"/>
        <v>2.1666666666666685E-2</v>
      </c>
      <c r="Q66">
        <f t="shared" si="4"/>
        <v>1.4256039812630556E-2</v>
      </c>
    </row>
    <row r="67" spans="1:17" x14ac:dyDescent="0.2">
      <c r="A67" s="1">
        <v>3856</v>
      </c>
      <c r="B67">
        <v>26</v>
      </c>
      <c r="C67">
        <f t="shared" ref="C67:C130" si="5">I$12+I$11*B67</f>
        <v>3375.0729173040595</v>
      </c>
      <c r="D67">
        <f t="shared" ref="D67:D130" si="6">(A67-C67)^2</f>
        <v>231290.858870428</v>
      </c>
      <c r="M67">
        <v>3856</v>
      </c>
      <c r="N67">
        <v>1956</v>
      </c>
      <c r="O67">
        <f t="shared" ref="O67:O130" si="7">_xlfn.NORM.DIST(N67,V$1,V$3,1)</f>
        <v>7.9828673966189385E-3</v>
      </c>
      <c r="P67">
        <f t="shared" ref="P67:P130" si="8">P66+1/3000</f>
        <v>2.200000000000002E-2</v>
      </c>
      <c r="Q67">
        <f t="shared" ref="Q67:Q130" si="9">MAX(ABS(O67-P67),ABS(O67-P66))</f>
        <v>1.4017132603381081E-2</v>
      </c>
    </row>
    <row r="68" spans="1:17" x14ac:dyDescent="0.2">
      <c r="A68" s="1">
        <v>3487</v>
      </c>
      <c r="B68">
        <v>19</v>
      </c>
      <c r="C68">
        <f t="shared" si="5"/>
        <v>3313.1772530315593</v>
      </c>
      <c r="D68">
        <f t="shared" si="6"/>
        <v>30214.34736365456</v>
      </c>
      <c r="M68">
        <v>3487</v>
      </c>
      <c r="N68">
        <v>1956</v>
      </c>
      <c r="O68">
        <f t="shared" si="7"/>
        <v>7.9828673966189385E-3</v>
      </c>
      <c r="P68">
        <f t="shared" si="8"/>
        <v>2.2333333333333354E-2</v>
      </c>
      <c r="Q68">
        <f t="shared" si="9"/>
        <v>1.4350465936714416E-2</v>
      </c>
    </row>
    <row r="69" spans="1:17" x14ac:dyDescent="0.2">
      <c r="A69" s="1">
        <v>3317</v>
      </c>
      <c r="B69">
        <v>25</v>
      </c>
      <c r="C69">
        <f t="shared" si="5"/>
        <v>3366.2306795508453</v>
      </c>
      <c r="D69">
        <f t="shared" si="6"/>
        <v>2423.659809038013</v>
      </c>
      <c r="M69">
        <v>3317</v>
      </c>
      <c r="N69">
        <v>1985</v>
      </c>
      <c r="O69">
        <f t="shared" si="7"/>
        <v>9.1196279973652199E-3</v>
      </c>
      <c r="P69">
        <f t="shared" si="8"/>
        <v>2.2666666666666689E-2</v>
      </c>
      <c r="Q69">
        <f t="shared" si="9"/>
        <v>1.3547038669301469E-2</v>
      </c>
    </row>
    <row r="70" spans="1:17" x14ac:dyDescent="0.2">
      <c r="A70" s="1">
        <v>3657</v>
      </c>
      <c r="B70">
        <v>18</v>
      </c>
      <c r="C70">
        <f t="shared" si="5"/>
        <v>3304.3350152783451</v>
      </c>
      <c r="D70">
        <f t="shared" si="6"/>
        <v>124372.59144872511</v>
      </c>
      <c r="M70">
        <v>3657</v>
      </c>
      <c r="N70">
        <v>1985</v>
      </c>
      <c r="O70">
        <f t="shared" si="7"/>
        <v>9.1196279973652199E-3</v>
      </c>
      <c r="P70">
        <f t="shared" si="8"/>
        <v>2.3000000000000024E-2</v>
      </c>
      <c r="Q70">
        <f t="shared" si="9"/>
        <v>1.3880372002634804E-2</v>
      </c>
    </row>
    <row r="71" spans="1:17" x14ac:dyDescent="0.2">
      <c r="A71" s="1">
        <v>3771</v>
      </c>
      <c r="B71">
        <v>21</v>
      </c>
      <c r="C71">
        <f t="shared" si="5"/>
        <v>3330.8617285379878</v>
      </c>
      <c r="D71">
        <f t="shared" si="6"/>
        <v>193721.69800556795</v>
      </c>
      <c r="M71">
        <v>3771</v>
      </c>
      <c r="N71">
        <v>1985</v>
      </c>
      <c r="O71">
        <f t="shared" si="7"/>
        <v>9.1196279973652199E-3</v>
      </c>
      <c r="P71">
        <f t="shared" si="8"/>
        <v>2.3333333333333359E-2</v>
      </c>
      <c r="Q71">
        <f t="shared" si="9"/>
        <v>1.4213705335968139E-2</v>
      </c>
    </row>
    <row r="72" spans="1:17" x14ac:dyDescent="0.2">
      <c r="A72" s="1">
        <v>3771</v>
      </c>
      <c r="B72">
        <v>36</v>
      </c>
      <c r="C72">
        <f t="shared" si="5"/>
        <v>3463.4952948362024</v>
      </c>
      <c r="D72">
        <f t="shared" si="6"/>
        <v>94559.143697874068</v>
      </c>
      <c r="M72">
        <v>3771</v>
      </c>
      <c r="N72">
        <v>2000</v>
      </c>
      <c r="O72">
        <f t="shared" si="7"/>
        <v>9.7614233903545958E-3</v>
      </c>
      <c r="P72">
        <f t="shared" si="8"/>
        <v>2.3666666666666693E-2</v>
      </c>
      <c r="Q72">
        <f t="shared" si="9"/>
        <v>1.3905243276312098E-2</v>
      </c>
    </row>
    <row r="73" spans="1:17" x14ac:dyDescent="0.2">
      <c r="A73" s="1">
        <v>3459</v>
      </c>
      <c r="B73">
        <v>23</v>
      </c>
      <c r="C73">
        <f t="shared" si="5"/>
        <v>3348.5462040444168</v>
      </c>
      <c r="D73">
        <f t="shared" si="6"/>
        <v>12200.041040997618</v>
      </c>
      <c r="M73">
        <v>3459</v>
      </c>
      <c r="N73">
        <v>2013</v>
      </c>
      <c r="O73">
        <f t="shared" si="7"/>
        <v>1.0349213625812599E-2</v>
      </c>
      <c r="P73">
        <f t="shared" si="8"/>
        <v>2.4000000000000028E-2</v>
      </c>
      <c r="Q73">
        <f t="shared" si="9"/>
        <v>1.3650786374187429E-2</v>
      </c>
    </row>
    <row r="74" spans="1:17" x14ac:dyDescent="0.2">
      <c r="A74" s="1">
        <v>3289</v>
      </c>
      <c r="B74">
        <v>39</v>
      </c>
      <c r="C74">
        <f t="shared" si="5"/>
        <v>3490.0220080958456</v>
      </c>
      <c r="D74">
        <f t="shared" si="6"/>
        <v>40409.84773888623</v>
      </c>
      <c r="M74">
        <v>3289</v>
      </c>
      <c r="N74">
        <v>2013</v>
      </c>
      <c r="O74">
        <f t="shared" si="7"/>
        <v>1.0349213625812599E-2</v>
      </c>
      <c r="P74">
        <f t="shared" si="8"/>
        <v>2.4333333333333363E-2</v>
      </c>
      <c r="Q74">
        <f t="shared" si="9"/>
        <v>1.3984119707520764E-2</v>
      </c>
    </row>
    <row r="75" spans="1:17" x14ac:dyDescent="0.2">
      <c r="A75" s="1">
        <v>3997</v>
      </c>
      <c r="B75">
        <v>24</v>
      </c>
      <c r="C75">
        <f t="shared" si="5"/>
        <v>3357.388441797631</v>
      </c>
      <c r="D75">
        <f t="shared" si="6"/>
        <v>409102.94538606243</v>
      </c>
      <c r="M75">
        <v>3997</v>
      </c>
      <c r="N75">
        <v>2013</v>
      </c>
      <c r="O75">
        <f t="shared" si="7"/>
        <v>1.0349213625812599E-2</v>
      </c>
      <c r="P75">
        <f t="shared" si="8"/>
        <v>2.4666666666666698E-2</v>
      </c>
      <c r="Q75">
        <f t="shared" si="9"/>
        <v>1.4317453040854099E-2</v>
      </c>
    </row>
    <row r="76" spans="1:17" x14ac:dyDescent="0.2">
      <c r="A76" s="1">
        <v>3232</v>
      </c>
      <c r="B76">
        <v>28</v>
      </c>
      <c r="C76">
        <f t="shared" si="5"/>
        <v>3392.757392810488</v>
      </c>
      <c r="D76">
        <f t="shared" si="6"/>
        <v>25842.939343225538</v>
      </c>
      <c r="M76">
        <v>3232</v>
      </c>
      <c r="N76">
        <v>2013</v>
      </c>
      <c r="O76">
        <f t="shared" si="7"/>
        <v>1.0349213625812599E-2</v>
      </c>
      <c r="P76">
        <f t="shared" si="8"/>
        <v>2.5000000000000033E-2</v>
      </c>
      <c r="Q76">
        <f t="shared" si="9"/>
        <v>1.4650786374187433E-2</v>
      </c>
    </row>
    <row r="77" spans="1:17" x14ac:dyDescent="0.2">
      <c r="A77" s="1">
        <v>3820</v>
      </c>
      <c r="B77">
        <v>32</v>
      </c>
      <c r="C77">
        <f t="shared" si="5"/>
        <v>3428.1263438233455</v>
      </c>
      <c r="D77">
        <f t="shared" si="6"/>
        <v>153564.96240525888</v>
      </c>
      <c r="M77">
        <v>3820</v>
      </c>
      <c r="N77">
        <v>2024</v>
      </c>
      <c r="O77">
        <f t="shared" si="7"/>
        <v>1.0870441787245005E-2</v>
      </c>
      <c r="P77">
        <f t="shared" si="8"/>
        <v>2.5333333333333367E-2</v>
      </c>
      <c r="Q77">
        <f t="shared" si="9"/>
        <v>1.4462891546088362E-2</v>
      </c>
    </row>
    <row r="78" spans="1:17" x14ac:dyDescent="0.2">
      <c r="A78" s="1">
        <v>3260</v>
      </c>
      <c r="B78">
        <v>22</v>
      </c>
      <c r="C78">
        <f t="shared" si="5"/>
        <v>3339.7039662912025</v>
      </c>
      <c r="D78">
        <f t="shared" si="6"/>
        <v>6352.7222425491454</v>
      </c>
      <c r="M78">
        <v>3260</v>
      </c>
      <c r="N78">
        <v>2041</v>
      </c>
      <c r="O78">
        <f t="shared" si="7"/>
        <v>1.1720907305493369E-2</v>
      </c>
      <c r="P78">
        <f t="shared" si="8"/>
        <v>2.5666666666666702E-2</v>
      </c>
      <c r="Q78">
        <f t="shared" si="9"/>
        <v>1.3945759361173333E-2</v>
      </c>
    </row>
    <row r="79" spans="1:17" x14ac:dyDescent="0.2">
      <c r="A79" s="1">
        <v>2722</v>
      </c>
      <c r="B79">
        <v>20</v>
      </c>
      <c r="C79">
        <f t="shared" si="5"/>
        <v>3322.0194907847736</v>
      </c>
      <c r="D79">
        <f t="shared" si="6"/>
        <v>360023.38932161895</v>
      </c>
      <c r="M79">
        <v>2722</v>
      </c>
      <c r="N79">
        <v>2041</v>
      </c>
      <c r="O79">
        <f t="shared" si="7"/>
        <v>1.1720907305493369E-2</v>
      </c>
      <c r="P79">
        <f t="shared" si="8"/>
        <v>2.6000000000000037E-2</v>
      </c>
      <c r="Q79">
        <f t="shared" si="9"/>
        <v>1.4279092694506668E-2</v>
      </c>
    </row>
    <row r="80" spans="1:17" x14ac:dyDescent="0.2">
      <c r="A80" s="1">
        <v>4196</v>
      </c>
      <c r="B80">
        <v>24</v>
      </c>
      <c r="C80">
        <f t="shared" si="5"/>
        <v>3357.388441797631</v>
      </c>
      <c r="D80">
        <f t="shared" si="6"/>
        <v>703269.34555060533</v>
      </c>
      <c r="M80">
        <v>4196</v>
      </c>
      <c r="N80">
        <v>2041</v>
      </c>
      <c r="O80">
        <f t="shared" si="7"/>
        <v>1.1720907305493369E-2</v>
      </c>
      <c r="P80">
        <f t="shared" si="8"/>
        <v>2.6333333333333372E-2</v>
      </c>
      <c r="Q80">
        <f t="shared" si="9"/>
        <v>1.4612426027840002E-2</v>
      </c>
    </row>
    <row r="81" spans="1:17" x14ac:dyDescent="0.2">
      <c r="A81" s="1">
        <v>3320</v>
      </c>
      <c r="B81">
        <v>34</v>
      </c>
      <c r="C81">
        <f t="shared" si="5"/>
        <v>3445.8108193297739</v>
      </c>
      <c r="D81">
        <f t="shared" si="6"/>
        <v>15828.362260429023</v>
      </c>
      <c r="M81">
        <v>3320</v>
      </c>
      <c r="N81">
        <v>2041</v>
      </c>
      <c r="O81">
        <f t="shared" si="7"/>
        <v>1.1720907305493369E-2</v>
      </c>
      <c r="P81">
        <f t="shared" si="8"/>
        <v>2.6666666666666707E-2</v>
      </c>
      <c r="Q81">
        <f t="shared" si="9"/>
        <v>1.4945759361173337E-2</v>
      </c>
    </row>
    <row r="82" spans="1:17" x14ac:dyDescent="0.2">
      <c r="A82" s="1">
        <v>3827</v>
      </c>
      <c r="B82">
        <v>28</v>
      </c>
      <c r="C82">
        <f t="shared" si="5"/>
        <v>3392.757392810488</v>
      </c>
      <c r="D82">
        <f t="shared" si="6"/>
        <v>188566.64189874483</v>
      </c>
      <c r="M82">
        <v>3827</v>
      </c>
      <c r="N82">
        <v>2041</v>
      </c>
      <c r="O82">
        <f t="shared" si="7"/>
        <v>1.1720907305493369E-2</v>
      </c>
      <c r="P82">
        <f t="shared" si="8"/>
        <v>2.7000000000000041E-2</v>
      </c>
      <c r="Q82">
        <f t="shared" si="9"/>
        <v>1.5279092694506672E-2</v>
      </c>
    </row>
    <row r="83" spans="1:17" x14ac:dyDescent="0.2">
      <c r="A83" s="1">
        <v>4020</v>
      </c>
      <c r="B83">
        <v>27</v>
      </c>
      <c r="C83">
        <f t="shared" si="5"/>
        <v>3383.9151550572738</v>
      </c>
      <c r="D83">
        <f t="shared" si="6"/>
        <v>404603.92996581207</v>
      </c>
      <c r="M83">
        <v>4020</v>
      </c>
      <c r="N83">
        <v>2050</v>
      </c>
      <c r="O83">
        <f t="shared" si="7"/>
        <v>1.2194105517973629E-2</v>
      </c>
      <c r="P83">
        <f t="shared" si="8"/>
        <v>2.7333333333333376E-2</v>
      </c>
      <c r="Q83">
        <f t="shared" si="9"/>
        <v>1.5139227815359747E-2</v>
      </c>
    </row>
    <row r="84" spans="1:17" x14ac:dyDescent="0.2">
      <c r="A84" s="1">
        <v>2808</v>
      </c>
      <c r="B84">
        <v>21</v>
      </c>
      <c r="C84">
        <f t="shared" si="5"/>
        <v>3330.8617285379878</v>
      </c>
      <c r="D84">
        <f t="shared" si="6"/>
        <v>273384.38716973242</v>
      </c>
      <c r="M84">
        <v>2808</v>
      </c>
      <c r="N84">
        <v>2050</v>
      </c>
      <c r="O84">
        <f t="shared" si="7"/>
        <v>1.2194105517973629E-2</v>
      </c>
      <c r="P84">
        <f t="shared" si="8"/>
        <v>2.7666666666666711E-2</v>
      </c>
      <c r="Q84">
        <f t="shared" si="9"/>
        <v>1.5472561148693081E-2</v>
      </c>
    </row>
    <row r="85" spans="1:17" x14ac:dyDescent="0.2">
      <c r="A85" s="1">
        <v>3515</v>
      </c>
      <c r="B85">
        <v>20</v>
      </c>
      <c r="C85">
        <f t="shared" si="5"/>
        <v>3322.0194907847736</v>
      </c>
      <c r="D85">
        <f t="shared" si="6"/>
        <v>37241.476936968102</v>
      </c>
      <c r="M85">
        <v>3515</v>
      </c>
      <c r="N85">
        <v>2070</v>
      </c>
      <c r="O85">
        <f t="shared" si="7"/>
        <v>1.3305284227036099E-2</v>
      </c>
      <c r="P85">
        <f t="shared" si="8"/>
        <v>2.8000000000000046E-2</v>
      </c>
      <c r="Q85">
        <f t="shared" si="9"/>
        <v>1.4694715772963947E-2</v>
      </c>
    </row>
    <row r="86" spans="1:17" x14ac:dyDescent="0.2">
      <c r="A86" s="1">
        <v>2977</v>
      </c>
      <c r="B86">
        <v>25</v>
      </c>
      <c r="C86">
        <f t="shared" si="5"/>
        <v>3366.2306795508453</v>
      </c>
      <c r="D86">
        <f t="shared" si="6"/>
        <v>151500.5219036128</v>
      </c>
      <c r="M86">
        <v>2977</v>
      </c>
      <c r="N86">
        <v>2070</v>
      </c>
      <c r="O86">
        <f t="shared" si="7"/>
        <v>1.3305284227036099E-2</v>
      </c>
      <c r="P86">
        <f t="shared" si="8"/>
        <v>2.833333333333338E-2</v>
      </c>
      <c r="Q86">
        <f t="shared" si="9"/>
        <v>1.5028049106297282E-2</v>
      </c>
    </row>
    <row r="87" spans="1:17" x14ac:dyDescent="0.2">
      <c r="A87" s="1">
        <v>3090</v>
      </c>
      <c r="B87">
        <v>31</v>
      </c>
      <c r="C87">
        <f t="shared" si="5"/>
        <v>3419.2841060701312</v>
      </c>
      <c r="D87">
        <f t="shared" si="6"/>
        <v>108428.02251040541</v>
      </c>
      <c r="M87">
        <v>3090</v>
      </c>
      <c r="N87">
        <v>2100</v>
      </c>
      <c r="O87">
        <f t="shared" si="7"/>
        <v>1.513567701574617E-2</v>
      </c>
      <c r="P87">
        <f t="shared" si="8"/>
        <v>2.8666666666666715E-2</v>
      </c>
      <c r="Q87">
        <f t="shared" si="9"/>
        <v>1.3530989650920545E-2</v>
      </c>
    </row>
    <row r="88" spans="1:17" x14ac:dyDescent="0.2">
      <c r="A88" s="1">
        <v>3657</v>
      </c>
      <c r="B88">
        <v>22</v>
      </c>
      <c r="C88">
        <f t="shared" si="5"/>
        <v>3339.7039662912025</v>
      </c>
      <c r="D88">
        <f t="shared" si="6"/>
        <v>100676.77300733436</v>
      </c>
      <c r="M88">
        <v>3657</v>
      </c>
      <c r="N88">
        <v>2124</v>
      </c>
      <c r="O88">
        <f t="shared" si="7"/>
        <v>1.6751955634233567E-2</v>
      </c>
      <c r="P88">
        <f t="shared" si="8"/>
        <v>2.900000000000005E-2</v>
      </c>
      <c r="Q88">
        <f t="shared" si="9"/>
        <v>1.2248044365766483E-2</v>
      </c>
    </row>
    <row r="89" spans="1:17" x14ac:dyDescent="0.2">
      <c r="A89" s="1">
        <v>2778</v>
      </c>
      <c r="B89">
        <v>29</v>
      </c>
      <c r="C89">
        <f t="shared" si="5"/>
        <v>3401.5996305637022</v>
      </c>
      <c r="D89">
        <f t="shared" si="6"/>
        <v>388876.49923918594</v>
      </c>
      <c r="M89">
        <v>2778</v>
      </c>
      <c r="N89">
        <v>2126</v>
      </c>
      <c r="O89">
        <f t="shared" si="7"/>
        <v>1.6893075064865537E-2</v>
      </c>
      <c r="P89">
        <f t="shared" si="8"/>
        <v>2.9333333333333385E-2</v>
      </c>
      <c r="Q89">
        <f t="shared" si="9"/>
        <v>1.2440258268467848E-2</v>
      </c>
    </row>
    <row r="90" spans="1:17" x14ac:dyDescent="0.2">
      <c r="A90" s="1">
        <v>2835</v>
      </c>
      <c r="B90">
        <v>23</v>
      </c>
      <c r="C90">
        <f t="shared" si="5"/>
        <v>3348.5462040444168</v>
      </c>
      <c r="D90">
        <f t="shared" si="6"/>
        <v>263729.70368842973</v>
      </c>
      <c r="M90">
        <v>2835</v>
      </c>
      <c r="N90">
        <v>2126</v>
      </c>
      <c r="O90">
        <f t="shared" si="7"/>
        <v>1.6893075064865537E-2</v>
      </c>
      <c r="P90">
        <f t="shared" si="8"/>
        <v>2.966666666666672E-2</v>
      </c>
      <c r="Q90">
        <f t="shared" si="9"/>
        <v>1.2773591601801183E-2</v>
      </c>
    </row>
    <row r="91" spans="1:17" x14ac:dyDescent="0.2">
      <c r="A91" s="1">
        <v>3771</v>
      </c>
      <c r="B91">
        <v>29</v>
      </c>
      <c r="C91">
        <f t="shared" si="5"/>
        <v>3401.5996305637022</v>
      </c>
      <c r="D91">
        <f t="shared" si="6"/>
        <v>136456.63293967326</v>
      </c>
      <c r="M91">
        <v>3771</v>
      </c>
      <c r="N91">
        <v>2126</v>
      </c>
      <c r="O91">
        <f t="shared" si="7"/>
        <v>1.6893075064865537E-2</v>
      </c>
      <c r="P91">
        <f t="shared" si="8"/>
        <v>3.0000000000000054E-2</v>
      </c>
      <c r="Q91">
        <f t="shared" si="9"/>
        <v>1.3106924935134517E-2</v>
      </c>
    </row>
    <row r="92" spans="1:17" x14ac:dyDescent="0.2">
      <c r="A92" s="1">
        <v>3140</v>
      </c>
      <c r="B92">
        <v>30</v>
      </c>
      <c r="C92">
        <f t="shared" si="5"/>
        <v>3410.441868316917</v>
      </c>
      <c r="D92">
        <f t="shared" si="6"/>
        <v>73138.804138744643</v>
      </c>
      <c r="M92">
        <v>3140</v>
      </c>
      <c r="N92">
        <v>2126</v>
      </c>
      <c r="O92">
        <f t="shared" si="7"/>
        <v>1.6893075064865537E-2</v>
      </c>
      <c r="P92">
        <f t="shared" si="8"/>
        <v>3.0333333333333389E-2</v>
      </c>
      <c r="Q92">
        <f t="shared" si="9"/>
        <v>1.3440258268467852E-2</v>
      </c>
    </row>
    <row r="93" spans="1:17" x14ac:dyDescent="0.2">
      <c r="A93" s="1">
        <v>3856</v>
      </c>
      <c r="B93">
        <v>34</v>
      </c>
      <c r="C93">
        <f t="shared" si="5"/>
        <v>3445.8108193297739</v>
      </c>
      <c r="D93">
        <f t="shared" si="6"/>
        <v>168255.16393891134</v>
      </c>
      <c r="M93">
        <v>3856</v>
      </c>
      <c r="N93">
        <v>2130</v>
      </c>
      <c r="O93">
        <f t="shared" si="7"/>
        <v>1.7178365565891716E-2</v>
      </c>
      <c r="P93">
        <f t="shared" si="8"/>
        <v>3.0666666666666724E-2</v>
      </c>
      <c r="Q93">
        <f t="shared" si="9"/>
        <v>1.3488301100775008E-2</v>
      </c>
    </row>
    <row r="94" spans="1:17" x14ac:dyDescent="0.2">
      <c r="A94" s="1">
        <v>3317</v>
      </c>
      <c r="B94">
        <v>16</v>
      </c>
      <c r="C94">
        <f t="shared" si="5"/>
        <v>3286.6505397719166</v>
      </c>
      <c r="D94">
        <f t="shared" si="6"/>
        <v>921.08973613601881</v>
      </c>
      <c r="M94">
        <v>3317</v>
      </c>
      <c r="N94">
        <v>2140</v>
      </c>
      <c r="O94">
        <f t="shared" si="7"/>
        <v>1.7909658955847091E-2</v>
      </c>
      <c r="P94">
        <f t="shared" si="8"/>
        <v>3.1000000000000059E-2</v>
      </c>
      <c r="Q94">
        <f t="shared" si="9"/>
        <v>1.3090341044152968E-2</v>
      </c>
    </row>
    <row r="95" spans="1:17" x14ac:dyDescent="0.2">
      <c r="A95" s="1">
        <v>4210</v>
      </c>
      <c r="B95">
        <v>30</v>
      </c>
      <c r="C95">
        <f t="shared" si="5"/>
        <v>3410.441868316917</v>
      </c>
      <c r="D95">
        <f t="shared" si="6"/>
        <v>639293.20594054239</v>
      </c>
      <c r="M95">
        <v>4210</v>
      </c>
      <c r="N95">
        <v>2155</v>
      </c>
      <c r="O95">
        <f t="shared" si="7"/>
        <v>1.9056299127531776E-2</v>
      </c>
      <c r="P95">
        <f t="shared" si="8"/>
        <v>3.1333333333333394E-2</v>
      </c>
      <c r="Q95">
        <f t="shared" si="9"/>
        <v>1.2277034205801618E-2</v>
      </c>
    </row>
    <row r="96" spans="1:17" x14ac:dyDescent="0.2">
      <c r="A96" s="1">
        <v>3076</v>
      </c>
      <c r="B96">
        <v>24</v>
      </c>
      <c r="C96">
        <f t="shared" si="5"/>
        <v>3357.388441797631</v>
      </c>
      <c r="D96">
        <f t="shared" si="6"/>
        <v>79179.455177298776</v>
      </c>
      <c r="M96">
        <v>3076</v>
      </c>
      <c r="N96">
        <v>2155</v>
      </c>
      <c r="O96">
        <f t="shared" si="7"/>
        <v>1.9056299127531776E-2</v>
      </c>
      <c r="P96">
        <f t="shared" si="8"/>
        <v>3.1666666666666725E-2</v>
      </c>
      <c r="Q96">
        <f t="shared" si="9"/>
        <v>1.2610367539134949E-2</v>
      </c>
    </row>
    <row r="97" spans="1:17" x14ac:dyDescent="0.2">
      <c r="A97" s="1">
        <v>3771</v>
      </c>
      <c r="B97">
        <v>30</v>
      </c>
      <c r="C97">
        <f t="shared" si="5"/>
        <v>3410.441868316917</v>
      </c>
      <c r="D97">
        <f t="shared" si="6"/>
        <v>130002.16632279546</v>
      </c>
      <c r="M97">
        <v>3771</v>
      </c>
      <c r="N97">
        <v>2178</v>
      </c>
      <c r="O97">
        <f t="shared" si="7"/>
        <v>2.0935447803288206E-2</v>
      </c>
      <c r="P97">
        <f t="shared" si="8"/>
        <v>3.2000000000000056E-2</v>
      </c>
      <c r="Q97">
        <f t="shared" si="9"/>
        <v>1.106455219671185E-2</v>
      </c>
    </row>
    <row r="98" spans="1:17" x14ac:dyDescent="0.2">
      <c r="A98" s="1">
        <v>3487</v>
      </c>
      <c r="B98">
        <v>24</v>
      </c>
      <c r="C98">
        <f t="shared" si="5"/>
        <v>3357.388441797631</v>
      </c>
      <c r="D98">
        <f t="shared" si="6"/>
        <v>16799.156019646085</v>
      </c>
      <c r="M98">
        <v>3487</v>
      </c>
      <c r="N98">
        <v>2183</v>
      </c>
      <c r="O98">
        <f t="shared" si="7"/>
        <v>2.136408525048213E-2</v>
      </c>
      <c r="P98">
        <f t="shared" si="8"/>
        <v>3.2333333333333387E-2</v>
      </c>
      <c r="Q98">
        <f t="shared" si="9"/>
        <v>1.0969248082851258E-2</v>
      </c>
    </row>
    <row r="99" spans="1:17" x14ac:dyDescent="0.2">
      <c r="A99" s="1">
        <v>2863</v>
      </c>
      <c r="B99">
        <v>25</v>
      </c>
      <c r="C99">
        <f t="shared" si="5"/>
        <v>3366.2306795508453</v>
      </c>
      <c r="D99">
        <f t="shared" si="6"/>
        <v>253241.11684120551</v>
      </c>
      <c r="M99">
        <v>2863</v>
      </c>
      <c r="N99">
        <v>2183</v>
      </c>
      <c r="O99">
        <f t="shared" si="7"/>
        <v>2.136408525048213E-2</v>
      </c>
      <c r="P99">
        <f t="shared" si="8"/>
        <v>3.2666666666666719E-2</v>
      </c>
      <c r="Q99">
        <f t="shared" si="9"/>
        <v>1.1302581416184589E-2</v>
      </c>
    </row>
    <row r="100" spans="1:17" x14ac:dyDescent="0.2">
      <c r="A100" s="1">
        <v>3487</v>
      </c>
      <c r="B100">
        <v>29</v>
      </c>
      <c r="C100">
        <f t="shared" si="5"/>
        <v>3401.5996305637022</v>
      </c>
      <c r="D100">
        <f t="shared" si="6"/>
        <v>7293.223099856139</v>
      </c>
      <c r="M100">
        <v>3487</v>
      </c>
      <c r="N100">
        <v>2183</v>
      </c>
      <c r="O100">
        <f t="shared" si="7"/>
        <v>2.136408525048213E-2</v>
      </c>
      <c r="P100">
        <f t="shared" si="8"/>
        <v>3.300000000000005E-2</v>
      </c>
      <c r="Q100">
        <f t="shared" si="9"/>
        <v>1.1635914749517921E-2</v>
      </c>
    </row>
    <row r="101" spans="1:17" x14ac:dyDescent="0.2">
      <c r="A101" s="1">
        <v>2835</v>
      </c>
      <c r="B101">
        <v>22</v>
      </c>
      <c r="C101">
        <f t="shared" si="5"/>
        <v>3339.7039662912025</v>
      </c>
      <c r="D101">
        <f t="shared" si="6"/>
        <v>254726.09359007128</v>
      </c>
      <c r="M101">
        <v>2835</v>
      </c>
      <c r="N101">
        <v>2183</v>
      </c>
      <c r="O101">
        <f t="shared" si="7"/>
        <v>2.136408525048213E-2</v>
      </c>
      <c r="P101">
        <f t="shared" si="8"/>
        <v>3.3333333333333381E-2</v>
      </c>
      <c r="Q101">
        <f t="shared" si="9"/>
        <v>1.1969248082851252E-2</v>
      </c>
    </row>
    <row r="102" spans="1:17" x14ac:dyDescent="0.2">
      <c r="A102" s="1">
        <v>1559</v>
      </c>
      <c r="B102">
        <v>25</v>
      </c>
      <c r="C102">
        <f t="shared" si="5"/>
        <v>3366.2306795508453</v>
      </c>
      <c r="D102">
        <f t="shared" si="6"/>
        <v>3266082.7291098097</v>
      </c>
      <c r="M102">
        <v>1559</v>
      </c>
      <c r="N102">
        <v>2200</v>
      </c>
      <c r="O102">
        <f t="shared" si="7"/>
        <v>2.2877357619533585E-2</v>
      </c>
      <c r="P102">
        <f t="shared" si="8"/>
        <v>3.3666666666666713E-2</v>
      </c>
      <c r="Q102">
        <f t="shared" si="9"/>
        <v>1.0789309047133128E-2</v>
      </c>
    </row>
    <row r="103" spans="1:17" x14ac:dyDescent="0.2">
      <c r="A103" s="1">
        <v>3630</v>
      </c>
      <c r="B103">
        <v>35</v>
      </c>
      <c r="C103">
        <f t="shared" si="5"/>
        <v>3454.6530570829882</v>
      </c>
      <c r="D103">
        <f t="shared" si="6"/>
        <v>30746.550390341796</v>
      </c>
      <c r="M103">
        <v>3630</v>
      </c>
      <c r="N103">
        <v>2200</v>
      </c>
      <c r="O103">
        <f t="shared" si="7"/>
        <v>2.2877357619533585E-2</v>
      </c>
      <c r="P103">
        <f t="shared" si="8"/>
        <v>3.4000000000000044E-2</v>
      </c>
      <c r="Q103">
        <f t="shared" si="9"/>
        <v>1.1122642380466459E-2</v>
      </c>
    </row>
    <row r="104" spans="1:17" x14ac:dyDescent="0.2">
      <c r="A104" s="1">
        <v>3210</v>
      </c>
      <c r="B104">
        <v>22</v>
      </c>
      <c r="C104">
        <f t="shared" si="5"/>
        <v>3339.7039662912025</v>
      </c>
      <c r="D104">
        <f t="shared" si="6"/>
        <v>16823.118871669394</v>
      </c>
      <c r="M104">
        <v>3210</v>
      </c>
      <c r="N104">
        <v>2211</v>
      </c>
      <c r="O104">
        <f t="shared" si="7"/>
        <v>2.3903886157468305E-2</v>
      </c>
      <c r="P104">
        <f t="shared" si="8"/>
        <v>3.4333333333333375E-2</v>
      </c>
      <c r="Q104">
        <f t="shared" si="9"/>
        <v>1.042944717586507E-2</v>
      </c>
    </row>
    <row r="105" spans="1:17" x14ac:dyDescent="0.2">
      <c r="A105" s="1">
        <v>2920</v>
      </c>
      <c r="B105">
        <v>24</v>
      </c>
      <c r="C105">
        <f t="shared" si="5"/>
        <v>3357.388441797631</v>
      </c>
      <c r="D105">
        <f t="shared" si="6"/>
        <v>191308.64901815963</v>
      </c>
      <c r="M105">
        <v>2920</v>
      </c>
      <c r="N105">
        <v>2211</v>
      </c>
      <c r="O105">
        <f t="shared" si="7"/>
        <v>2.3903886157468305E-2</v>
      </c>
      <c r="P105">
        <f t="shared" si="8"/>
        <v>3.4666666666666707E-2</v>
      </c>
      <c r="Q105">
        <f t="shared" si="9"/>
        <v>1.0762780509198402E-2</v>
      </c>
    </row>
    <row r="106" spans="1:17" x14ac:dyDescent="0.2">
      <c r="A106" s="1">
        <v>3572</v>
      </c>
      <c r="B106">
        <v>25</v>
      </c>
      <c r="C106">
        <f t="shared" si="5"/>
        <v>3366.2306795508453</v>
      </c>
      <c r="D106">
        <f t="shared" si="6"/>
        <v>42341.013238106934</v>
      </c>
      <c r="M106">
        <v>3572</v>
      </c>
      <c r="N106">
        <v>2211</v>
      </c>
      <c r="O106">
        <f t="shared" si="7"/>
        <v>2.3903886157468305E-2</v>
      </c>
      <c r="P106">
        <f t="shared" si="8"/>
        <v>3.5000000000000038E-2</v>
      </c>
      <c r="Q106">
        <f t="shared" si="9"/>
        <v>1.1096113842531733E-2</v>
      </c>
    </row>
    <row r="107" spans="1:17" x14ac:dyDescent="0.2">
      <c r="A107" s="1">
        <v>3260</v>
      </c>
      <c r="B107">
        <v>28</v>
      </c>
      <c r="C107">
        <f t="shared" si="5"/>
        <v>3392.757392810488</v>
      </c>
      <c r="D107">
        <f t="shared" si="6"/>
        <v>17624.52534583821</v>
      </c>
      <c r="M107">
        <v>3260</v>
      </c>
      <c r="N107">
        <v>2211</v>
      </c>
      <c r="O107">
        <f t="shared" si="7"/>
        <v>2.3903886157468305E-2</v>
      </c>
      <c r="P107">
        <f t="shared" si="8"/>
        <v>3.5333333333333369E-2</v>
      </c>
      <c r="Q107">
        <f t="shared" si="9"/>
        <v>1.1429447175865064E-2</v>
      </c>
    </row>
    <row r="108" spans="1:17" x14ac:dyDescent="0.2">
      <c r="A108" s="1">
        <v>3430</v>
      </c>
      <c r="B108">
        <v>34</v>
      </c>
      <c r="C108">
        <f t="shared" si="5"/>
        <v>3445.8108193297739</v>
      </c>
      <c r="D108">
        <f t="shared" si="6"/>
        <v>249.98200787875354</v>
      </c>
      <c r="M108">
        <v>3430</v>
      </c>
      <c r="N108">
        <v>2240</v>
      </c>
      <c r="O108">
        <f t="shared" si="7"/>
        <v>2.6797216392042755E-2</v>
      </c>
      <c r="P108">
        <f t="shared" si="8"/>
        <v>3.5666666666666701E-2</v>
      </c>
      <c r="Q108">
        <f t="shared" si="9"/>
        <v>8.8694502746239461E-3</v>
      </c>
    </row>
    <row r="109" spans="1:17" x14ac:dyDescent="0.2">
      <c r="A109" s="1">
        <v>4224</v>
      </c>
      <c r="B109">
        <v>24</v>
      </c>
      <c r="C109">
        <f t="shared" si="5"/>
        <v>3357.388441797631</v>
      </c>
      <c r="D109">
        <f t="shared" si="6"/>
        <v>751015.59280993801</v>
      </c>
      <c r="M109">
        <v>4224</v>
      </c>
      <c r="N109">
        <v>2240</v>
      </c>
      <c r="O109">
        <f t="shared" si="7"/>
        <v>2.6797216392042755E-2</v>
      </c>
      <c r="P109">
        <f t="shared" si="8"/>
        <v>3.6000000000000032E-2</v>
      </c>
      <c r="Q109">
        <f t="shared" si="9"/>
        <v>9.2027836079572774E-3</v>
      </c>
    </row>
    <row r="110" spans="1:17" x14ac:dyDescent="0.2">
      <c r="A110" s="1">
        <v>2955</v>
      </c>
      <c r="B110">
        <v>21</v>
      </c>
      <c r="C110">
        <f t="shared" si="5"/>
        <v>3330.8617285379878</v>
      </c>
      <c r="D110">
        <f t="shared" si="6"/>
        <v>141272.03897956404</v>
      </c>
      <c r="M110">
        <v>2955</v>
      </c>
      <c r="N110">
        <v>2240</v>
      </c>
      <c r="O110">
        <f t="shared" si="7"/>
        <v>2.6797216392042755E-2</v>
      </c>
      <c r="P110">
        <f t="shared" si="8"/>
        <v>3.6333333333333363E-2</v>
      </c>
      <c r="Q110">
        <f t="shared" si="9"/>
        <v>9.5361169412906087E-3</v>
      </c>
    </row>
    <row r="111" spans="1:17" x14ac:dyDescent="0.2">
      <c r="A111" s="1">
        <v>3912</v>
      </c>
      <c r="B111">
        <v>22</v>
      </c>
      <c r="C111">
        <f t="shared" si="5"/>
        <v>3339.7039662912025</v>
      </c>
      <c r="D111">
        <f t="shared" si="6"/>
        <v>327522.75019882107</v>
      </c>
      <c r="M111">
        <v>3912</v>
      </c>
      <c r="N111">
        <v>2240</v>
      </c>
      <c r="O111">
        <f t="shared" si="7"/>
        <v>2.6797216392042755E-2</v>
      </c>
      <c r="P111">
        <f t="shared" si="8"/>
        <v>3.6666666666666695E-2</v>
      </c>
      <c r="Q111">
        <f t="shared" si="9"/>
        <v>9.86945027462394E-3</v>
      </c>
    </row>
    <row r="112" spans="1:17" x14ac:dyDescent="0.2">
      <c r="A112" s="1">
        <v>3196</v>
      </c>
      <c r="B112">
        <v>27</v>
      </c>
      <c r="C112">
        <f t="shared" si="5"/>
        <v>3383.9151550572738</v>
      </c>
      <c r="D112">
        <f t="shared" si="6"/>
        <v>35312.105500199235</v>
      </c>
      <c r="M112">
        <v>3196</v>
      </c>
      <c r="N112">
        <v>2247</v>
      </c>
      <c r="O112">
        <f t="shared" si="7"/>
        <v>2.7537818393656027E-2</v>
      </c>
      <c r="P112">
        <f t="shared" si="8"/>
        <v>3.7000000000000026E-2</v>
      </c>
      <c r="Q112">
        <f t="shared" si="9"/>
        <v>9.4621816063439994E-3</v>
      </c>
    </row>
    <row r="113" spans="1:17" x14ac:dyDescent="0.2">
      <c r="A113" s="1">
        <v>3289</v>
      </c>
      <c r="B113">
        <v>21</v>
      </c>
      <c r="C113">
        <f t="shared" si="5"/>
        <v>3330.8617285379878</v>
      </c>
      <c r="D113">
        <f t="shared" si="6"/>
        <v>1752.4043161881823</v>
      </c>
      <c r="M113">
        <v>3289</v>
      </c>
      <c r="N113">
        <v>2268</v>
      </c>
      <c r="O113">
        <f t="shared" si="7"/>
        <v>2.9862664858561549E-2</v>
      </c>
      <c r="P113">
        <f t="shared" si="8"/>
        <v>3.7333333333333357E-2</v>
      </c>
      <c r="Q113">
        <f t="shared" si="9"/>
        <v>7.4706684747718084E-3</v>
      </c>
    </row>
    <row r="114" spans="1:17" x14ac:dyDescent="0.2">
      <c r="A114" s="1">
        <v>3005</v>
      </c>
      <c r="B114">
        <v>23</v>
      </c>
      <c r="C114">
        <f t="shared" si="5"/>
        <v>3348.5462040444168</v>
      </c>
      <c r="D114">
        <f t="shared" si="6"/>
        <v>118023.99431332803</v>
      </c>
      <c r="M114">
        <v>3005</v>
      </c>
      <c r="N114">
        <v>2268</v>
      </c>
      <c r="O114">
        <f t="shared" si="7"/>
        <v>2.9862664858561549E-2</v>
      </c>
      <c r="P114">
        <f t="shared" si="8"/>
        <v>3.7666666666666689E-2</v>
      </c>
      <c r="Q114">
        <f t="shared" si="9"/>
        <v>7.8040018081051397E-3</v>
      </c>
    </row>
    <row r="115" spans="1:17" x14ac:dyDescent="0.2">
      <c r="A115" s="1">
        <v>3459</v>
      </c>
      <c r="B115">
        <v>17</v>
      </c>
      <c r="C115">
        <f t="shared" si="5"/>
        <v>3295.4927775251308</v>
      </c>
      <c r="D115">
        <f t="shared" si="6"/>
        <v>26734.611801446372</v>
      </c>
      <c r="M115">
        <v>3459</v>
      </c>
      <c r="N115">
        <v>2268</v>
      </c>
      <c r="O115">
        <f t="shared" si="7"/>
        <v>2.9862664858561549E-2</v>
      </c>
      <c r="P115">
        <f t="shared" si="8"/>
        <v>3.800000000000002E-2</v>
      </c>
      <c r="Q115">
        <f t="shared" si="9"/>
        <v>8.1373351414384711E-3</v>
      </c>
    </row>
    <row r="116" spans="1:17" x14ac:dyDescent="0.2">
      <c r="A116" s="1">
        <v>3459</v>
      </c>
      <c r="B116">
        <v>31</v>
      </c>
      <c r="C116">
        <f t="shared" si="5"/>
        <v>3419.2841060701312</v>
      </c>
      <c r="D116">
        <f t="shared" si="6"/>
        <v>1577.3522306485893</v>
      </c>
      <c r="M116">
        <v>3459</v>
      </c>
      <c r="N116">
        <v>2268</v>
      </c>
      <c r="O116">
        <f t="shared" si="7"/>
        <v>2.9862664858561549E-2</v>
      </c>
      <c r="P116">
        <f t="shared" si="8"/>
        <v>3.8333333333333351E-2</v>
      </c>
      <c r="Q116">
        <f t="shared" si="9"/>
        <v>8.4706684747718024E-3</v>
      </c>
    </row>
    <row r="117" spans="1:17" x14ac:dyDescent="0.2">
      <c r="A117" s="1">
        <v>3430</v>
      </c>
      <c r="B117">
        <v>21</v>
      </c>
      <c r="C117">
        <f t="shared" si="5"/>
        <v>3330.8617285379878</v>
      </c>
      <c r="D117">
        <f t="shared" si="6"/>
        <v>9828.3968684756219</v>
      </c>
      <c r="M117">
        <v>3430</v>
      </c>
      <c r="N117">
        <v>2268</v>
      </c>
      <c r="O117">
        <f t="shared" si="7"/>
        <v>2.9862664858561549E-2</v>
      </c>
      <c r="P117">
        <f t="shared" si="8"/>
        <v>3.8666666666666683E-2</v>
      </c>
      <c r="Q117">
        <f t="shared" si="9"/>
        <v>8.8040018081051337E-3</v>
      </c>
    </row>
    <row r="118" spans="1:17" x14ac:dyDescent="0.2">
      <c r="A118" s="1">
        <v>2778</v>
      </c>
      <c r="B118">
        <v>22</v>
      </c>
      <c r="C118">
        <f t="shared" si="5"/>
        <v>3339.7039662912025</v>
      </c>
      <c r="D118">
        <f t="shared" si="6"/>
        <v>315511.34574726835</v>
      </c>
      <c r="M118">
        <v>2778</v>
      </c>
      <c r="N118">
        <v>2268</v>
      </c>
      <c r="O118">
        <f t="shared" si="7"/>
        <v>2.9862664858561549E-2</v>
      </c>
      <c r="P118">
        <f t="shared" si="8"/>
        <v>3.9000000000000014E-2</v>
      </c>
      <c r="Q118">
        <f t="shared" si="9"/>
        <v>9.137335141438465E-3</v>
      </c>
    </row>
    <row r="119" spans="1:17" x14ac:dyDescent="0.2">
      <c r="A119" s="1">
        <v>2750</v>
      </c>
      <c r="B119">
        <v>24</v>
      </c>
      <c r="C119">
        <f t="shared" si="5"/>
        <v>3357.388441797631</v>
      </c>
      <c r="D119">
        <f t="shared" si="6"/>
        <v>368920.71922935417</v>
      </c>
      <c r="M119">
        <v>2750</v>
      </c>
      <c r="N119">
        <v>2293</v>
      </c>
      <c r="O119">
        <f t="shared" si="7"/>
        <v>3.2840265610572045E-2</v>
      </c>
      <c r="P119">
        <f t="shared" si="8"/>
        <v>3.9333333333333345E-2</v>
      </c>
      <c r="Q119">
        <f t="shared" si="9"/>
        <v>6.4930677227613004E-3</v>
      </c>
    </row>
    <row r="120" spans="1:17" x14ac:dyDescent="0.2">
      <c r="A120" s="1">
        <v>3686</v>
      </c>
      <c r="B120">
        <v>28</v>
      </c>
      <c r="C120">
        <f t="shared" si="5"/>
        <v>3392.757392810488</v>
      </c>
      <c r="D120">
        <f t="shared" si="6"/>
        <v>85991.226671302429</v>
      </c>
      <c r="M120">
        <v>3686</v>
      </c>
      <c r="N120">
        <v>2295</v>
      </c>
      <c r="O120">
        <f t="shared" si="7"/>
        <v>3.3088691714327927E-2</v>
      </c>
      <c r="P120">
        <f t="shared" si="8"/>
        <v>3.9666666666666676E-2</v>
      </c>
      <c r="Q120">
        <f t="shared" si="9"/>
        <v>6.5779749523387498E-3</v>
      </c>
    </row>
    <row r="121" spans="1:17" x14ac:dyDescent="0.2">
      <c r="A121" s="1">
        <v>3260</v>
      </c>
      <c r="B121">
        <v>25</v>
      </c>
      <c r="C121">
        <f t="shared" si="5"/>
        <v>3366.2306795508453</v>
      </c>
      <c r="D121">
        <f t="shared" si="6"/>
        <v>11284.957277834372</v>
      </c>
      <c r="M121">
        <v>3260</v>
      </c>
      <c r="N121">
        <v>2296</v>
      </c>
      <c r="O121">
        <f t="shared" si="7"/>
        <v>3.321348420825939E-2</v>
      </c>
      <c r="P121">
        <f t="shared" si="8"/>
        <v>4.0000000000000008E-2</v>
      </c>
      <c r="Q121">
        <f t="shared" si="9"/>
        <v>6.7865157917406174E-3</v>
      </c>
    </row>
    <row r="122" spans="1:17" x14ac:dyDescent="0.2">
      <c r="A122" s="1">
        <v>2920</v>
      </c>
      <c r="B122">
        <v>23</v>
      </c>
      <c r="C122">
        <f t="shared" si="5"/>
        <v>3348.5462040444168</v>
      </c>
      <c r="D122">
        <f t="shared" si="6"/>
        <v>183651.84900087886</v>
      </c>
      <c r="M122">
        <v>2920</v>
      </c>
      <c r="N122">
        <v>2296</v>
      </c>
      <c r="O122">
        <f t="shared" si="7"/>
        <v>3.321348420825939E-2</v>
      </c>
      <c r="P122">
        <f t="shared" si="8"/>
        <v>4.0333333333333339E-2</v>
      </c>
      <c r="Q122">
        <f t="shared" si="9"/>
        <v>7.1198491250739487E-3</v>
      </c>
    </row>
    <row r="123" spans="1:17" x14ac:dyDescent="0.2">
      <c r="A123" s="1">
        <v>3969</v>
      </c>
      <c r="B123">
        <v>39</v>
      </c>
      <c r="C123">
        <f t="shared" si="5"/>
        <v>3490.0220080958456</v>
      </c>
      <c r="D123">
        <f t="shared" si="6"/>
        <v>229419.91672853616</v>
      </c>
      <c r="M123">
        <v>3969</v>
      </c>
      <c r="N123">
        <v>2296</v>
      </c>
      <c r="O123">
        <f t="shared" si="7"/>
        <v>3.321348420825939E-2</v>
      </c>
      <c r="P123">
        <f t="shared" si="8"/>
        <v>4.066666666666667E-2</v>
      </c>
      <c r="Q123">
        <f t="shared" si="9"/>
        <v>7.4531824584072801E-3</v>
      </c>
    </row>
    <row r="124" spans="1:17" x14ac:dyDescent="0.2">
      <c r="A124" s="1">
        <v>3430</v>
      </c>
      <c r="B124">
        <v>24</v>
      </c>
      <c r="C124">
        <f t="shared" si="5"/>
        <v>3357.388441797631</v>
      </c>
      <c r="D124">
        <f t="shared" si="6"/>
        <v>5272.4383845760203</v>
      </c>
      <c r="M124">
        <v>3430</v>
      </c>
      <c r="N124">
        <v>2296</v>
      </c>
      <c r="O124">
        <f t="shared" si="7"/>
        <v>3.321348420825939E-2</v>
      </c>
      <c r="P124">
        <f t="shared" si="8"/>
        <v>4.1000000000000002E-2</v>
      </c>
      <c r="Q124">
        <f t="shared" si="9"/>
        <v>7.7865157917406114E-3</v>
      </c>
    </row>
    <row r="125" spans="1:17" x14ac:dyDescent="0.2">
      <c r="A125" s="1">
        <v>3629</v>
      </c>
      <c r="B125">
        <v>32</v>
      </c>
      <c r="C125">
        <f t="shared" si="5"/>
        <v>3428.1263438233455</v>
      </c>
      <c r="D125">
        <f t="shared" si="6"/>
        <v>40350.225745776828</v>
      </c>
      <c r="M125">
        <v>3629</v>
      </c>
      <c r="N125">
        <v>2296</v>
      </c>
      <c r="O125">
        <f t="shared" si="7"/>
        <v>3.321348420825939E-2</v>
      </c>
      <c r="P125">
        <f t="shared" si="8"/>
        <v>4.1333333333333333E-2</v>
      </c>
      <c r="Q125">
        <f t="shared" si="9"/>
        <v>8.1198491250739427E-3</v>
      </c>
    </row>
    <row r="126" spans="1:17" x14ac:dyDescent="0.2">
      <c r="A126" s="1">
        <v>2863</v>
      </c>
      <c r="B126">
        <v>33</v>
      </c>
      <c r="C126">
        <f t="shared" si="5"/>
        <v>3436.9685815765597</v>
      </c>
      <c r="D126">
        <f t="shared" si="6"/>
        <v>329439.93263700785</v>
      </c>
      <c r="M126">
        <v>2863</v>
      </c>
      <c r="N126">
        <v>2296</v>
      </c>
      <c r="O126">
        <f t="shared" si="7"/>
        <v>3.321348420825939E-2</v>
      </c>
      <c r="P126">
        <f t="shared" si="8"/>
        <v>4.1666666666666664E-2</v>
      </c>
      <c r="Q126">
        <f t="shared" si="9"/>
        <v>8.453182458407274E-3</v>
      </c>
    </row>
    <row r="127" spans="1:17" x14ac:dyDescent="0.2">
      <c r="A127" s="1">
        <v>2830</v>
      </c>
      <c r="B127">
        <v>28</v>
      </c>
      <c r="C127">
        <f t="shared" si="5"/>
        <v>3392.757392810488</v>
      </c>
      <c r="D127">
        <f t="shared" si="6"/>
        <v>316695.88316285791</v>
      </c>
      <c r="M127">
        <v>2830</v>
      </c>
      <c r="N127">
        <v>2320</v>
      </c>
      <c r="O127">
        <f t="shared" si="7"/>
        <v>3.6326677605632358E-2</v>
      </c>
      <c r="P127">
        <f t="shared" si="8"/>
        <v>4.1999999999999996E-2</v>
      </c>
      <c r="Q127">
        <f t="shared" si="9"/>
        <v>5.6733223943676372E-3</v>
      </c>
    </row>
    <row r="128" spans="1:17" x14ac:dyDescent="0.2">
      <c r="A128" s="1">
        <v>3105</v>
      </c>
      <c r="B128">
        <v>25</v>
      </c>
      <c r="C128">
        <f t="shared" si="5"/>
        <v>3366.2306795508453</v>
      </c>
      <c r="D128">
        <f t="shared" si="6"/>
        <v>68241.467938596397</v>
      </c>
      <c r="M128">
        <v>3105</v>
      </c>
      <c r="N128">
        <v>2325</v>
      </c>
      <c r="O128">
        <f t="shared" si="7"/>
        <v>3.7004433788386186E-2</v>
      </c>
      <c r="P128">
        <f t="shared" si="8"/>
        <v>4.2333333333333327E-2</v>
      </c>
      <c r="Q128">
        <f t="shared" si="9"/>
        <v>5.328899544947141E-3</v>
      </c>
    </row>
    <row r="129" spans="1:17" x14ac:dyDescent="0.2">
      <c r="A129" s="1">
        <v>2948</v>
      </c>
      <c r="B129">
        <v>34</v>
      </c>
      <c r="C129">
        <f t="shared" si="5"/>
        <v>3445.8108193297739</v>
      </c>
      <c r="D129">
        <f t="shared" si="6"/>
        <v>247815.61184178083</v>
      </c>
      <c r="M129">
        <v>2948</v>
      </c>
      <c r="N129">
        <v>2325</v>
      </c>
      <c r="O129">
        <f t="shared" si="7"/>
        <v>3.7004433788386186E-2</v>
      </c>
      <c r="P129">
        <f t="shared" si="8"/>
        <v>4.2666666666666658E-2</v>
      </c>
      <c r="Q129">
        <f t="shared" si="9"/>
        <v>5.6622328782804723E-3</v>
      </c>
    </row>
    <row r="130" spans="1:17" x14ac:dyDescent="0.2">
      <c r="A130" s="1">
        <v>3175</v>
      </c>
      <c r="B130">
        <v>33</v>
      </c>
      <c r="C130">
        <f t="shared" si="5"/>
        <v>3436.9685815765597</v>
      </c>
      <c r="D130">
        <f t="shared" si="6"/>
        <v>68627.537733234611</v>
      </c>
      <c r="M130">
        <v>3175</v>
      </c>
      <c r="N130">
        <v>2325</v>
      </c>
      <c r="O130">
        <f t="shared" si="7"/>
        <v>3.7004433788386186E-2</v>
      </c>
      <c r="P130">
        <f t="shared" si="8"/>
        <v>4.299999999999999E-2</v>
      </c>
      <c r="Q130">
        <f t="shared" si="9"/>
        <v>5.9955662116138037E-3</v>
      </c>
    </row>
    <row r="131" spans="1:17" x14ac:dyDescent="0.2">
      <c r="A131" s="1">
        <v>4309</v>
      </c>
      <c r="B131">
        <v>38</v>
      </c>
      <c r="C131">
        <f t="shared" ref="C131:C194" si="10">I$12+I$11*B131</f>
        <v>3481.1797703426309</v>
      </c>
      <c r="D131">
        <f t="shared" ref="D131:D194" si="11">(A131-C131)^2</f>
        <v>685286.33262997924</v>
      </c>
      <c r="M131">
        <v>4309</v>
      </c>
      <c r="N131">
        <v>2325</v>
      </c>
      <c r="O131">
        <f t="shared" ref="O131:O194" si="12">_xlfn.NORM.DIST(N131,V$1,V$3,1)</f>
        <v>3.7004433788386186E-2</v>
      </c>
      <c r="P131">
        <f t="shared" ref="P131:P194" si="13">P130+1/3000</f>
        <v>4.3333333333333321E-2</v>
      </c>
      <c r="Q131">
        <f t="shared" ref="Q131:Q194" si="14">MAX(ABS(O131-P131),ABS(O131-P130))</f>
        <v>6.328899544947135E-3</v>
      </c>
    </row>
    <row r="132" spans="1:17" x14ac:dyDescent="0.2">
      <c r="A132" s="1">
        <v>2807</v>
      </c>
      <c r="B132">
        <v>30</v>
      </c>
      <c r="C132">
        <f t="shared" si="10"/>
        <v>3410.441868316917</v>
      </c>
      <c r="D132">
        <f t="shared" si="11"/>
        <v>364142.08843781136</v>
      </c>
      <c r="M132">
        <v>2807</v>
      </c>
      <c r="N132">
        <v>2325</v>
      </c>
      <c r="O132">
        <f t="shared" si="12"/>
        <v>3.7004433788386186E-2</v>
      </c>
      <c r="P132">
        <f t="shared" si="13"/>
        <v>4.3666666666666652E-2</v>
      </c>
      <c r="Q132">
        <f t="shared" si="14"/>
        <v>6.6622328782804663E-3</v>
      </c>
    </row>
    <row r="133" spans="1:17" x14ac:dyDescent="0.2">
      <c r="A133" s="1">
        <v>3232</v>
      </c>
      <c r="B133">
        <v>27</v>
      </c>
      <c r="C133">
        <f t="shared" si="10"/>
        <v>3383.9151550572738</v>
      </c>
      <c r="D133">
        <f t="shared" si="11"/>
        <v>23078.214336075525</v>
      </c>
      <c r="M133">
        <v>3232</v>
      </c>
      <c r="N133">
        <v>2325</v>
      </c>
      <c r="O133">
        <f t="shared" si="12"/>
        <v>3.7004433788386186E-2</v>
      </c>
      <c r="P133">
        <f t="shared" si="13"/>
        <v>4.3999999999999984E-2</v>
      </c>
      <c r="Q133">
        <f t="shared" si="14"/>
        <v>6.9955662116137976E-3</v>
      </c>
    </row>
    <row r="134" spans="1:17" x14ac:dyDescent="0.2">
      <c r="A134" s="1">
        <v>3430</v>
      </c>
      <c r="B134">
        <v>27</v>
      </c>
      <c r="C134">
        <f t="shared" si="10"/>
        <v>3383.9151550572738</v>
      </c>
      <c r="D134">
        <f t="shared" si="11"/>
        <v>2123.812933395121</v>
      </c>
      <c r="M134">
        <v>3430</v>
      </c>
      <c r="N134">
        <v>2325</v>
      </c>
      <c r="O134">
        <f t="shared" si="12"/>
        <v>3.7004433788386186E-2</v>
      </c>
      <c r="P134">
        <f t="shared" si="13"/>
        <v>4.4333333333333315E-2</v>
      </c>
      <c r="Q134">
        <f t="shared" si="14"/>
        <v>7.3288995449471289E-3</v>
      </c>
    </row>
    <row r="135" spans="1:17" x14ac:dyDescent="0.2">
      <c r="A135" s="1">
        <v>3487</v>
      </c>
      <c r="B135">
        <v>22</v>
      </c>
      <c r="C135">
        <f t="shared" si="10"/>
        <v>3339.7039662912025</v>
      </c>
      <c r="D135">
        <f t="shared" si="11"/>
        <v>21696.121546343209</v>
      </c>
      <c r="M135">
        <v>3487</v>
      </c>
      <c r="N135">
        <v>2325</v>
      </c>
      <c r="O135">
        <f t="shared" si="12"/>
        <v>3.7004433788386186E-2</v>
      </c>
      <c r="P135">
        <f t="shared" si="13"/>
        <v>4.4666666666666646E-2</v>
      </c>
      <c r="Q135">
        <f t="shared" si="14"/>
        <v>7.6622328782804602E-3</v>
      </c>
    </row>
    <row r="136" spans="1:17" x14ac:dyDescent="0.2">
      <c r="A136" s="1">
        <v>2807</v>
      </c>
      <c r="B136">
        <v>32</v>
      </c>
      <c r="C136">
        <f t="shared" si="10"/>
        <v>3428.1263438233455</v>
      </c>
      <c r="D136">
        <f t="shared" si="11"/>
        <v>385797.93499135674</v>
      </c>
      <c r="M136">
        <v>2807</v>
      </c>
      <c r="N136">
        <v>2340</v>
      </c>
      <c r="O136">
        <f t="shared" si="12"/>
        <v>3.9099938030000503E-2</v>
      </c>
      <c r="P136">
        <f t="shared" si="13"/>
        <v>4.4999999999999978E-2</v>
      </c>
      <c r="Q136">
        <f t="shared" si="14"/>
        <v>5.9000619699994747E-3</v>
      </c>
    </row>
    <row r="137" spans="1:17" x14ac:dyDescent="0.2">
      <c r="A137" s="1">
        <v>3820</v>
      </c>
      <c r="B137">
        <v>23</v>
      </c>
      <c r="C137">
        <f t="shared" si="10"/>
        <v>3348.5462040444168</v>
      </c>
      <c r="D137">
        <f t="shared" si="11"/>
        <v>222268.68172092873</v>
      </c>
      <c r="M137">
        <v>3820</v>
      </c>
      <c r="N137">
        <v>2353</v>
      </c>
      <c r="O137">
        <f t="shared" si="12"/>
        <v>4.0993266873226145E-2</v>
      </c>
      <c r="P137">
        <f t="shared" si="13"/>
        <v>4.5333333333333309E-2</v>
      </c>
      <c r="Q137">
        <f t="shared" si="14"/>
        <v>4.3400664601071642E-3</v>
      </c>
    </row>
    <row r="138" spans="1:17" x14ac:dyDescent="0.2">
      <c r="A138" s="1">
        <v>3090</v>
      </c>
      <c r="B138">
        <v>19</v>
      </c>
      <c r="C138">
        <f t="shared" si="10"/>
        <v>3313.1772530315593</v>
      </c>
      <c r="D138">
        <f t="shared" si="11"/>
        <v>49808.086270712643</v>
      </c>
      <c r="M138">
        <v>3090</v>
      </c>
      <c r="N138">
        <v>2353</v>
      </c>
      <c r="O138">
        <f t="shared" si="12"/>
        <v>4.0993266873226145E-2</v>
      </c>
      <c r="P138">
        <f t="shared" si="13"/>
        <v>4.566666666666664E-2</v>
      </c>
      <c r="Q138">
        <f t="shared" si="14"/>
        <v>4.6733997934404956E-3</v>
      </c>
    </row>
    <row r="139" spans="1:17" x14ac:dyDescent="0.2">
      <c r="A139" s="1">
        <v>3941</v>
      </c>
      <c r="B139">
        <v>34</v>
      </c>
      <c r="C139">
        <f t="shared" si="10"/>
        <v>3445.8108193297739</v>
      </c>
      <c r="D139">
        <f t="shared" si="11"/>
        <v>245212.32465284978</v>
      </c>
      <c r="M139">
        <v>3941</v>
      </c>
      <c r="N139">
        <v>2353</v>
      </c>
      <c r="O139">
        <f t="shared" si="12"/>
        <v>4.0993266873226145E-2</v>
      </c>
      <c r="P139">
        <f t="shared" si="13"/>
        <v>4.5999999999999971E-2</v>
      </c>
      <c r="Q139">
        <f t="shared" si="14"/>
        <v>5.0067331267738269E-3</v>
      </c>
    </row>
    <row r="140" spans="1:17" x14ac:dyDescent="0.2">
      <c r="A140" s="1">
        <v>2211</v>
      </c>
      <c r="B140">
        <v>24</v>
      </c>
      <c r="C140">
        <f t="shared" si="10"/>
        <v>3357.388441797631</v>
      </c>
      <c r="D140">
        <f t="shared" si="11"/>
        <v>1314206.4594872005</v>
      </c>
      <c r="M140">
        <v>2211</v>
      </c>
      <c r="N140">
        <v>2353</v>
      </c>
      <c r="O140">
        <f t="shared" si="12"/>
        <v>4.0993266873226145E-2</v>
      </c>
      <c r="P140">
        <f t="shared" si="13"/>
        <v>4.6333333333333303E-2</v>
      </c>
      <c r="Q140">
        <f t="shared" si="14"/>
        <v>5.3400664601071582E-3</v>
      </c>
    </row>
    <row r="141" spans="1:17" x14ac:dyDescent="0.2">
      <c r="A141" s="1">
        <v>3204</v>
      </c>
      <c r="B141">
        <v>26</v>
      </c>
      <c r="C141">
        <f t="shared" si="10"/>
        <v>3375.0729173040595</v>
      </c>
      <c r="D141">
        <f t="shared" si="11"/>
        <v>29265.94303492158</v>
      </c>
      <c r="M141">
        <v>3204</v>
      </c>
      <c r="N141">
        <v>2354</v>
      </c>
      <c r="O141">
        <f t="shared" si="12"/>
        <v>4.1141935711999679E-2</v>
      </c>
      <c r="P141">
        <f t="shared" si="13"/>
        <v>4.6666666666666634E-2</v>
      </c>
      <c r="Q141">
        <f t="shared" si="14"/>
        <v>5.5247309546669551E-3</v>
      </c>
    </row>
    <row r="142" spans="1:17" x14ac:dyDescent="0.2">
      <c r="A142" s="1">
        <v>3550</v>
      </c>
      <c r="B142">
        <v>24</v>
      </c>
      <c r="C142">
        <f t="shared" si="10"/>
        <v>3357.388441797631</v>
      </c>
      <c r="D142">
        <f t="shared" si="11"/>
        <v>37099.212353144583</v>
      </c>
      <c r="M142">
        <v>3550</v>
      </c>
      <c r="N142">
        <v>2360</v>
      </c>
      <c r="O142">
        <f t="shared" si="12"/>
        <v>4.2043153232845111E-2</v>
      </c>
      <c r="P142">
        <f t="shared" si="13"/>
        <v>4.6999999999999965E-2</v>
      </c>
      <c r="Q142">
        <f t="shared" si="14"/>
        <v>4.9568467671548544E-3</v>
      </c>
    </row>
    <row r="143" spans="1:17" x14ac:dyDescent="0.2">
      <c r="A143" s="1">
        <v>4054</v>
      </c>
      <c r="B143">
        <v>25</v>
      </c>
      <c r="C143">
        <f t="shared" si="10"/>
        <v>3366.2306795508453</v>
      </c>
      <c r="D143">
        <f t="shared" si="11"/>
        <v>473026.63815109211</v>
      </c>
      <c r="M143">
        <v>4054</v>
      </c>
      <c r="N143">
        <v>2381</v>
      </c>
      <c r="O143">
        <f t="shared" si="12"/>
        <v>4.5323943312353891E-2</v>
      </c>
      <c r="P143">
        <f t="shared" si="13"/>
        <v>4.7333333333333297E-2</v>
      </c>
      <c r="Q143">
        <f t="shared" si="14"/>
        <v>2.0093900209794055E-3</v>
      </c>
    </row>
    <row r="144" spans="1:17" x14ac:dyDescent="0.2">
      <c r="A144" s="1">
        <v>2495</v>
      </c>
      <c r="B144">
        <v>34</v>
      </c>
      <c r="C144">
        <f t="shared" si="10"/>
        <v>3445.8108193297739</v>
      </c>
      <c r="D144">
        <f t="shared" si="11"/>
        <v>904041.21415455604</v>
      </c>
      <c r="M144">
        <v>2495</v>
      </c>
      <c r="N144">
        <v>2381</v>
      </c>
      <c r="O144">
        <f t="shared" si="12"/>
        <v>4.5323943312353891E-2</v>
      </c>
      <c r="P144">
        <f t="shared" si="13"/>
        <v>4.7666666666666628E-2</v>
      </c>
      <c r="Q144">
        <f t="shared" si="14"/>
        <v>2.3427233543127368E-3</v>
      </c>
    </row>
    <row r="145" spans="1:17" x14ac:dyDescent="0.2">
      <c r="A145" s="1">
        <v>3147</v>
      </c>
      <c r="B145">
        <v>38</v>
      </c>
      <c r="C145">
        <f t="shared" si="10"/>
        <v>3481.1797703426309</v>
      </c>
      <c r="D145">
        <f t="shared" si="11"/>
        <v>111676.11890625356</v>
      </c>
      <c r="M145">
        <v>3147</v>
      </c>
      <c r="N145">
        <v>2381</v>
      </c>
      <c r="O145">
        <f t="shared" si="12"/>
        <v>4.5323943312353891E-2</v>
      </c>
      <c r="P145">
        <f t="shared" si="13"/>
        <v>4.7999999999999959E-2</v>
      </c>
      <c r="Q145">
        <f t="shared" si="14"/>
        <v>2.6760566876460681E-3</v>
      </c>
    </row>
    <row r="146" spans="1:17" x14ac:dyDescent="0.2">
      <c r="A146" s="1">
        <v>3119</v>
      </c>
      <c r="B146">
        <v>26</v>
      </c>
      <c r="C146">
        <f t="shared" si="10"/>
        <v>3375.0729173040595</v>
      </c>
      <c r="D146">
        <f t="shared" si="11"/>
        <v>65573.338976611689</v>
      </c>
      <c r="M146">
        <v>3119</v>
      </c>
      <c r="N146">
        <v>2381</v>
      </c>
      <c r="O146">
        <f t="shared" si="12"/>
        <v>4.5323943312353891E-2</v>
      </c>
      <c r="P146">
        <f t="shared" si="13"/>
        <v>4.8333333333333291E-2</v>
      </c>
      <c r="Q146">
        <f t="shared" si="14"/>
        <v>3.0093900209793994E-3</v>
      </c>
    </row>
    <row r="147" spans="1:17" x14ac:dyDescent="0.2">
      <c r="A147" s="1">
        <v>3686</v>
      </c>
      <c r="B147">
        <v>28</v>
      </c>
      <c r="C147">
        <f t="shared" si="10"/>
        <v>3392.757392810488</v>
      </c>
      <c r="D147">
        <f t="shared" si="11"/>
        <v>85991.226671302429</v>
      </c>
      <c r="M147">
        <v>3686</v>
      </c>
      <c r="N147">
        <v>2381</v>
      </c>
      <c r="O147">
        <f t="shared" si="12"/>
        <v>4.5323943312353891E-2</v>
      </c>
      <c r="P147">
        <f t="shared" si="13"/>
        <v>4.8666666666666622E-2</v>
      </c>
      <c r="Q147">
        <f t="shared" si="14"/>
        <v>3.3427233543127308E-3</v>
      </c>
    </row>
    <row r="148" spans="1:17" x14ac:dyDescent="0.2">
      <c r="A148" s="1">
        <v>3771</v>
      </c>
      <c r="B148">
        <v>28</v>
      </c>
      <c r="C148">
        <f t="shared" si="10"/>
        <v>3392.757392810488</v>
      </c>
      <c r="D148">
        <f t="shared" si="11"/>
        <v>143067.46989351948</v>
      </c>
      <c r="M148">
        <v>3771</v>
      </c>
      <c r="N148">
        <v>2381</v>
      </c>
      <c r="O148">
        <f t="shared" si="12"/>
        <v>4.5323943312353891E-2</v>
      </c>
      <c r="P148">
        <f t="shared" si="13"/>
        <v>4.8999999999999953E-2</v>
      </c>
      <c r="Q148">
        <f t="shared" si="14"/>
        <v>3.6760566876460621E-3</v>
      </c>
    </row>
    <row r="149" spans="1:17" x14ac:dyDescent="0.2">
      <c r="A149" s="1">
        <v>3119</v>
      </c>
      <c r="B149">
        <v>17</v>
      </c>
      <c r="C149">
        <f t="shared" si="10"/>
        <v>3295.4927775251308</v>
      </c>
      <c r="D149">
        <f t="shared" si="11"/>
        <v>31149.700518535319</v>
      </c>
      <c r="M149">
        <v>3119</v>
      </c>
      <c r="N149">
        <v>2410</v>
      </c>
      <c r="O149">
        <f t="shared" si="12"/>
        <v>5.0189712615978856E-2</v>
      </c>
      <c r="P149">
        <f t="shared" si="13"/>
        <v>4.9333333333333285E-2</v>
      </c>
      <c r="Q149">
        <f t="shared" si="14"/>
        <v>1.1897126159789023E-3</v>
      </c>
    </row>
    <row r="150" spans="1:17" x14ac:dyDescent="0.2">
      <c r="A150" s="1">
        <v>3799</v>
      </c>
      <c r="B150">
        <v>22</v>
      </c>
      <c r="C150">
        <f t="shared" si="10"/>
        <v>3339.7039662912025</v>
      </c>
      <c r="D150">
        <f t="shared" si="11"/>
        <v>210952.84658063285</v>
      </c>
      <c r="M150">
        <v>3799</v>
      </c>
      <c r="N150">
        <v>2410</v>
      </c>
      <c r="O150">
        <f t="shared" si="12"/>
        <v>5.0189712615978856E-2</v>
      </c>
      <c r="P150">
        <f t="shared" si="13"/>
        <v>4.9666666666666616E-2</v>
      </c>
      <c r="Q150">
        <f t="shared" si="14"/>
        <v>8.56379282645571E-4</v>
      </c>
    </row>
    <row r="151" spans="1:17" x14ac:dyDescent="0.2">
      <c r="A151" s="1">
        <v>3175</v>
      </c>
      <c r="B151">
        <v>24</v>
      </c>
      <c r="C151">
        <f t="shared" si="10"/>
        <v>3357.388441797631</v>
      </c>
      <c r="D151">
        <f t="shared" si="11"/>
        <v>33265.543701367831</v>
      </c>
      <c r="M151">
        <v>3175</v>
      </c>
      <c r="N151">
        <v>2410</v>
      </c>
      <c r="O151">
        <f t="shared" si="12"/>
        <v>5.0189712615978856E-2</v>
      </c>
      <c r="P151">
        <f t="shared" si="13"/>
        <v>4.9999999999999947E-2</v>
      </c>
      <c r="Q151">
        <f t="shared" si="14"/>
        <v>5.2304594931223969E-4</v>
      </c>
    </row>
    <row r="152" spans="1:17" x14ac:dyDescent="0.2">
      <c r="A152" s="1">
        <v>2495</v>
      </c>
      <c r="B152">
        <v>28</v>
      </c>
      <c r="C152">
        <f t="shared" si="10"/>
        <v>3392.757392810488</v>
      </c>
      <c r="D152">
        <f t="shared" si="11"/>
        <v>805968.33634588483</v>
      </c>
      <c r="M152">
        <v>2495</v>
      </c>
      <c r="N152">
        <v>2410</v>
      </c>
      <c r="O152">
        <f t="shared" si="12"/>
        <v>5.0189712615978856E-2</v>
      </c>
      <c r="P152">
        <f t="shared" si="13"/>
        <v>5.0333333333333279E-2</v>
      </c>
      <c r="Q152">
        <f t="shared" si="14"/>
        <v>1.8971261597890837E-4</v>
      </c>
    </row>
    <row r="153" spans="1:17" x14ac:dyDescent="0.2">
      <c r="A153" s="1">
        <v>3204</v>
      </c>
      <c r="B153">
        <v>20</v>
      </c>
      <c r="C153">
        <f t="shared" si="10"/>
        <v>3322.0194907847736</v>
      </c>
      <c r="D153">
        <f t="shared" si="11"/>
        <v>13928.600205097249</v>
      </c>
      <c r="M153">
        <v>3204</v>
      </c>
      <c r="N153">
        <v>2410</v>
      </c>
      <c r="O153">
        <f t="shared" si="12"/>
        <v>5.0189712615978856E-2</v>
      </c>
      <c r="P153">
        <f t="shared" si="13"/>
        <v>5.066666666666661E-2</v>
      </c>
      <c r="Q153">
        <f t="shared" si="14"/>
        <v>4.7695405068775426E-4</v>
      </c>
    </row>
    <row r="154" spans="1:17" x14ac:dyDescent="0.2">
      <c r="A154" s="1">
        <v>3600</v>
      </c>
      <c r="B154">
        <v>29</v>
      </c>
      <c r="C154">
        <f t="shared" si="10"/>
        <v>3401.5996305637022</v>
      </c>
      <c r="D154">
        <f t="shared" si="11"/>
        <v>39362.706592459428</v>
      </c>
      <c r="M154">
        <v>3600</v>
      </c>
      <c r="N154">
        <v>2410</v>
      </c>
      <c r="O154">
        <f t="shared" si="12"/>
        <v>5.0189712615978856E-2</v>
      </c>
      <c r="P154">
        <f t="shared" si="13"/>
        <v>5.0999999999999941E-2</v>
      </c>
      <c r="Q154">
        <f t="shared" si="14"/>
        <v>8.1028738402108558E-4</v>
      </c>
    </row>
    <row r="155" spans="1:17" x14ac:dyDescent="0.2">
      <c r="A155" s="1">
        <v>3175</v>
      </c>
      <c r="B155">
        <v>26</v>
      </c>
      <c r="C155">
        <f t="shared" si="10"/>
        <v>3375.0729173040595</v>
      </c>
      <c r="D155">
        <f t="shared" si="11"/>
        <v>40029.172238557032</v>
      </c>
      <c r="M155">
        <v>3175</v>
      </c>
      <c r="N155">
        <v>2410</v>
      </c>
      <c r="O155">
        <f t="shared" si="12"/>
        <v>5.0189712615978856E-2</v>
      </c>
      <c r="P155">
        <f t="shared" si="13"/>
        <v>5.1333333333333273E-2</v>
      </c>
      <c r="Q155">
        <f t="shared" si="14"/>
        <v>1.1436207173544169E-3</v>
      </c>
    </row>
    <row r="156" spans="1:17" x14ac:dyDescent="0.2">
      <c r="A156" s="1">
        <v>3080</v>
      </c>
      <c r="B156">
        <v>22</v>
      </c>
      <c r="C156">
        <f t="shared" si="10"/>
        <v>3339.7039662912025</v>
      </c>
      <c r="D156">
        <f t="shared" si="11"/>
        <v>67446.15010738204</v>
      </c>
      <c r="M156">
        <v>3080</v>
      </c>
      <c r="N156">
        <v>2420</v>
      </c>
      <c r="O156">
        <f t="shared" si="12"/>
        <v>5.1961032501554663E-2</v>
      </c>
      <c r="P156">
        <f t="shared" si="13"/>
        <v>5.1666666666666604E-2</v>
      </c>
      <c r="Q156">
        <f t="shared" si="14"/>
        <v>6.276991682213906E-4</v>
      </c>
    </row>
    <row r="157" spans="1:17" x14ac:dyDescent="0.2">
      <c r="A157" s="1">
        <v>4990</v>
      </c>
      <c r="B157">
        <v>32</v>
      </c>
      <c r="C157">
        <f t="shared" si="10"/>
        <v>3428.1263438233455</v>
      </c>
      <c r="D157">
        <f t="shared" si="11"/>
        <v>2439449.3178586303</v>
      </c>
      <c r="M157">
        <v>4990</v>
      </c>
      <c r="N157">
        <v>2420</v>
      </c>
      <c r="O157">
        <f t="shared" si="12"/>
        <v>5.1961032501554663E-2</v>
      </c>
      <c r="P157">
        <f t="shared" si="13"/>
        <v>5.1999999999999935E-2</v>
      </c>
      <c r="Q157">
        <f t="shared" si="14"/>
        <v>2.9436583488805929E-4</v>
      </c>
    </row>
    <row r="158" spans="1:17" x14ac:dyDescent="0.2">
      <c r="A158" s="1">
        <v>2835</v>
      </c>
      <c r="B158">
        <v>32</v>
      </c>
      <c r="C158">
        <f t="shared" si="10"/>
        <v>3428.1263438233455</v>
      </c>
      <c r="D158">
        <f t="shared" si="11"/>
        <v>351798.85973724938</v>
      </c>
      <c r="M158">
        <v>2835</v>
      </c>
      <c r="N158">
        <v>2438</v>
      </c>
      <c r="O158">
        <f t="shared" si="12"/>
        <v>5.5274245834791298E-2</v>
      </c>
      <c r="P158">
        <f t="shared" si="13"/>
        <v>5.2333333333333266E-2</v>
      </c>
      <c r="Q158">
        <f t="shared" si="14"/>
        <v>3.2742458347913631E-3</v>
      </c>
    </row>
    <row r="159" spans="1:17" x14ac:dyDescent="0.2">
      <c r="A159" s="1">
        <v>4370</v>
      </c>
      <c r="B159">
        <v>27</v>
      </c>
      <c r="C159">
        <f t="shared" si="10"/>
        <v>3383.9151550572738</v>
      </c>
      <c r="D159">
        <f t="shared" si="11"/>
        <v>972363.32142572047</v>
      </c>
      <c r="M159">
        <v>4370</v>
      </c>
      <c r="N159">
        <v>2438</v>
      </c>
      <c r="O159">
        <f t="shared" si="12"/>
        <v>5.5274245834791298E-2</v>
      </c>
      <c r="P159">
        <f t="shared" si="13"/>
        <v>5.2666666666666598E-2</v>
      </c>
      <c r="Q159">
        <f t="shared" si="14"/>
        <v>2.9409125014580317E-3</v>
      </c>
    </row>
    <row r="160" spans="1:17" x14ac:dyDescent="0.2">
      <c r="A160" s="1">
        <v>3374</v>
      </c>
      <c r="B160">
        <v>33</v>
      </c>
      <c r="C160">
        <f t="shared" si="10"/>
        <v>3436.9685815765597</v>
      </c>
      <c r="D160">
        <f t="shared" si="11"/>
        <v>3965.0422657638537</v>
      </c>
      <c r="M160">
        <v>3374</v>
      </c>
      <c r="N160">
        <v>2438</v>
      </c>
      <c r="O160">
        <f t="shared" si="12"/>
        <v>5.5274245834791298E-2</v>
      </c>
      <c r="P160">
        <f t="shared" si="13"/>
        <v>5.2999999999999929E-2</v>
      </c>
      <c r="Q160">
        <f t="shared" si="14"/>
        <v>2.6075791681247004E-3</v>
      </c>
    </row>
    <row r="161" spans="1:17" x14ac:dyDescent="0.2">
      <c r="A161" s="1">
        <v>3680</v>
      </c>
      <c r="B161">
        <v>34</v>
      </c>
      <c r="C161">
        <f t="shared" si="10"/>
        <v>3445.8108193297739</v>
      </c>
      <c r="D161">
        <f t="shared" si="11"/>
        <v>54844.572342991778</v>
      </c>
      <c r="M161">
        <v>3680</v>
      </c>
      <c r="N161">
        <v>2438</v>
      </c>
      <c r="O161">
        <f t="shared" si="12"/>
        <v>5.5274245834791298E-2</v>
      </c>
      <c r="P161">
        <f t="shared" si="13"/>
        <v>5.333333333333326E-2</v>
      </c>
      <c r="Q161">
        <f t="shared" si="14"/>
        <v>2.2742458347913691E-3</v>
      </c>
    </row>
    <row r="162" spans="1:17" x14ac:dyDescent="0.2">
      <c r="A162" s="1">
        <v>3912</v>
      </c>
      <c r="B162">
        <v>22</v>
      </c>
      <c r="C162">
        <f t="shared" si="10"/>
        <v>3339.7039662912025</v>
      </c>
      <c r="D162">
        <f t="shared" si="11"/>
        <v>327522.75019882107</v>
      </c>
      <c r="M162">
        <v>3912</v>
      </c>
      <c r="N162">
        <v>2438</v>
      </c>
      <c r="O162">
        <f t="shared" si="12"/>
        <v>5.5274245834791298E-2</v>
      </c>
      <c r="P162">
        <f t="shared" si="13"/>
        <v>5.3666666666666592E-2</v>
      </c>
      <c r="Q162">
        <f t="shared" si="14"/>
        <v>1.9409125014580378E-3</v>
      </c>
    </row>
    <row r="163" spans="1:17" x14ac:dyDescent="0.2">
      <c r="A163" s="1">
        <v>3544</v>
      </c>
      <c r="B163">
        <v>19</v>
      </c>
      <c r="C163">
        <f t="shared" si="10"/>
        <v>3313.1772530315593</v>
      </c>
      <c r="D163">
        <f t="shared" si="11"/>
        <v>53279.140518056796</v>
      </c>
      <c r="M163">
        <v>3544</v>
      </c>
      <c r="N163">
        <v>2438</v>
      </c>
      <c r="O163">
        <f t="shared" si="12"/>
        <v>5.5274245834791298E-2</v>
      </c>
      <c r="P163">
        <f t="shared" si="13"/>
        <v>5.3999999999999923E-2</v>
      </c>
      <c r="Q163">
        <f t="shared" si="14"/>
        <v>1.6075791681247065E-3</v>
      </c>
    </row>
    <row r="164" spans="1:17" x14ac:dyDescent="0.2">
      <c r="A164" s="1">
        <v>3912</v>
      </c>
      <c r="B164">
        <v>27</v>
      </c>
      <c r="C164">
        <f t="shared" si="10"/>
        <v>3383.9151550572738</v>
      </c>
      <c r="D164">
        <f t="shared" si="11"/>
        <v>278873.60345818324</v>
      </c>
      <c r="M164">
        <v>3912</v>
      </c>
      <c r="N164">
        <v>2438</v>
      </c>
      <c r="O164">
        <f t="shared" si="12"/>
        <v>5.5274245834791298E-2</v>
      </c>
      <c r="P164">
        <f t="shared" si="13"/>
        <v>5.4333333333333254E-2</v>
      </c>
      <c r="Q164">
        <f t="shared" si="14"/>
        <v>1.2742458347913752E-3</v>
      </c>
    </row>
    <row r="165" spans="1:17" x14ac:dyDescent="0.2">
      <c r="A165" s="1">
        <v>3629</v>
      </c>
      <c r="B165">
        <v>26</v>
      </c>
      <c r="C165">
        <f t="shared" si="10"/>
        <v>3375.0729173040595</v>
      </c>
      <c r="D165">
        <f t="shared" si="11"/>
        <v>64478.963326471006</v>
      </c>
      <c r="M165">
        <v>3629</v>
      </c>
      <c r="N165">
        <v>2465</v>
      </c>
      <c r="O165">
        <f t="shared" si="12"/>
        <v>6.0554305814361394E-2</v>
      </c>
      <c r="P165">
        <f t="shared" si="13"/>
        <v>5.4666666666666586E-2</v>
      </c>
      <c r="Q165">
        <f t="shared" si="14"/>
        <v>6.2209724810281392E-3</v>
      </c>
    </row>
    <row r="166" spans="1:17" x14ac:dyDescent="0.2">
      <c r="A166" s="1">
        <v>3657</v>
      </c>
      <c r="B166">
        <v>21</v>
      </c>
      <c r="C166">
        <f t="shared" si="10"/>
        <v>3330.8617285379878</v>
      </c>
      <c r="D166">
        <f t="shared" si="11"/>
        <v>106366.17211222916</v>
      </c>
      <c r="M166">
        <v>3657</v>
      </c>
      <c r="N166">
        <v>2466</v>
      </c>
      <c r="O166">
        <f t="shared" si="12"/>
        <v>6.0757190231142469E-2</v>
      </c>
      <c r="P166">
        <f t="shared" si="13"/>
        <v>5.4999999999999917E-2</v>
      </c>
      <c r="Q166">
        <f t="shared" si="14"/>
        <v>6.0905235644758832E-3</v>
      </c>
    </row>
    <row r="167" spans="1:17" x14ac:dyDescent="0.2">
      <c r="A167" s="1">
        <v>2560</v>
      </c>
      <c r="B167">
        <v>35</v>
      </c>
      <c r="C167">
        <f t="shared" si="10"/>
        <v>3454.6530570829882</v>
      </c>
      <c r="D167">
        <f t="shared" si="11"/>
        <v>800404.09254793648</v>
      </c>
      <c r="M167">
        <v>2560</v>
      </c>
      <c r="N167">
        <v>2466</v>
      </c>
      <c r="O167">
        <f t="shared" si="12"/>
        <v>6.0757190231142469E-2</v>
      </c>
      <c r="P167">
        <f t="shared" si="13"/>
        <v>5.5333333333333248E-2</v>
      </c>
      <c r="Q167">
        <f t="shared" si="14"/>
        <v>5.7571902311425519E-3</v>
      </c>
    </row>
    <row r="168" spans="1:17" x14ac:dyDescent="0.2">
      <c r="A168" s="1">
        <v>3289</v>
      </c>
      <c r="B168">
        <v>37</v>
      </c>
      <c r="C168">
        <f t="shared" si="10"/>
        <v>3472.3375325894167</v>
      </c>
      <c r="D168">
        <f t="shared" si="11"/>
        <v>33612.650855975429</v>
      </c>
      <c r="M168">
        <v>3289</v>
      </c>
      <c r="N168">
        <v>2466</v>
      </c>
      <c r="O168">
        <f t="shared" si="12"/>
        <v>6.0757190231142469E-2</v>
      </c>
      <c r="P168">
        <f t="shared" si="13"/>
        <v>5.566666666666658E-2</v>
      </c>
      <c r="Q168">
        <f t="shared" si="14"/>
        <v>5.4238568978092205E-3</v>
      </c>
    </row>
    <row r="169" spans="1:17" x14ac:dyDescent="0.2">
      <c r="A169" s="1">
        <v>3005</v>
      </c>
      <c r="B169">
        <v>35</v>
      </c>
      <c r="C169">
        <f t="shared" si="10"/>
        <v>3454.6530570829882</v>
      </c>
      <c r="D169">
        <f t="shared" si="11"/>
        <v>202187.87174407704</v>
      </c>
      <c r="M169">
        <v>3005</v>
      </c>
      <c r="N169">
        <v>2466</v>
      </c>
      <c r="O169">
        <f t="shared" si="12"/>
        <v>6.0757190231142469E-2</v>
      </c>
      <c r="P169">
        <f t="shared" si="13"/>
        <v>5.5999999999999911E-2</v>
      </c>
      <c r="Q169">
        <f t="shared" si="14"/>
        <v>5.0905235644758892E-3</v>
      </c>
    </row>
    <row r="170" spans="1:17" x14ac:dyDescent="0.2">
      <c r="A170" s="1">
        <v>3629</v>
      </c>
      <c r="B170">
        <v>24</v>
      </c>
      <c r="C170">
        <f t="shared" si="10"/>
        <v>3357.388441797631</v>
      </c>
      <c r="D170">
        <f t="shared" si="11"/>
        <v>73772.838549118882</v>
      </c>
      <c r="M170">
        <v>3629</v>
      </c>
      <c r="N170">
        <v>2466</v>
      </c>
      <c r="O170">
        <f t="shared" si="12"/>
        <v>6.0757190231142469E-2</v>
      </c>
      <c r="P170">
        <f t="shared" si="13"/>
        <v>5.6333333333333242E-2</v>
      </c>
      <c r="Q170">
        <f t="shared" si="14"/>
        <v>4.7571902311425579E-3</v>
      </c>
    </row>
    <row r="171" spans="1:17" x14ac:dyDescent="0.2">
      <c r="A171" s="1">
        <v>3204</v>
      </c>
      <c r="B171">
        <v>27</v>
      </c>
      <c r="C171">
        <f t="shared" si="10"/>
        <v>3383.9151550572738</v>
      </c>
      <c r="D171">
        <f t="shared" si="11"/>
        <v>32369.463019282855</v>
      </c>
      <c r="M171">
        <v>3204</v>
      </c>
      <c r="N171">
        <v>2466</v>
      </c>
      <c r="O171">
        <f t="shared" si="12"/>
        <v>6.0757190231142469E-2</v>
      </c>
      <c r="P171">
        <f t="shared" si="13"/>
        <v>5.6666666666666574E-2</v>
      </c>
      <c r="Q171">
        <f t="shared" si="14"/>
        <v>4.4238568978092266E-3</v>
      </c>
    </row>
    <row r="172" spans="1:17" x14ac:dyDescent="0.2">
      <c r="A172" s="1">
        <v>2892</v>
      </c>
      <c r="B172">
        <v>36</v>
      </c>
      <c r="C172">
        <f t="shared" si="10"/>
        <v>3463.4952948362024</v>
      </c>
      <c r="D172">
        <f t="shared" si="11"/>
        <v>326606.87201991794</v>
      </c>
      <c r="M172">
        <v>2892</v>
      </c>
      <c r="N172">
        <v>2466</v>
      </c>
      <c r="O172">
        <f t="shared" si="12"/>
        <v>6.0757190231142469E-2</v>
      </c>
      <c r="P172">
        <f t="shared" si="13"/>
        <v>5.6999999999999905E-2</v>
      </c>
      <c r="Q172">
        <f t="shared" si="14"/>
        <v>4.0905235644758953E-3</v>
      </c>
    </row>
    <row r="173" spans="1:17" x14ac:dyDescent="0.2">
      <c r="A173" s="1">
        <v>3700</v>
      </c>
      <c r="B173">
        <v>33</v>
      </c>
      <c r="C173">
        <f t="shared" si="10"/>
        <v>3436.9685815765597</v>
      </c>
      <c r="D173">
        <f t="shared" si="11"/>
        <v>69185.527077846928</v>
      </c>
      <c r="M173">
        <v>3700</v>
      </c>
      <c r="N173">
        <v>2466</v>
      </c>
      <c r="O173">
        <f t="shared" si="12"/>
        <v>6.0757190231142469E-2</v>
      </c>
      <c r="P173">
        <f t="shared" si="13"/>
        <v>5.7333333333333236E-2</v>
      </c>
      <c r="Q173">
        <f t="shared" si="14"/>
        <v>3.757190231142564E-3</v>
      </c>
    </row>
    <row r="174" spans="1:17" x14ac:dyDescent="0.2">
      <c r="A174" s="1">
        <v>3686</v>
      </c>
      <c r="B174">
        <v>24</v>
      </c>
      <c r="C174">
        <f t="shared" si="10"/>
        <v>3357.388441797631</v>
      </c>
      <c r="D174">
        <f t="shared" si="11"/>
        <v>107985.55618418894</v>
      </c>
      <c r="M174">
        <v>3686</v>
      </c>
      <c r="N174">
        <v>2466</v>
      </c>
      <c r="O174">
        <f t="shared" si="12"/>
        <v>6.0757190231142469E-2</v>
      </c>
      <c r="P174">
        <f t="shared" si="13"/>
        <v>5.7666666666666568E-2</v>
      </c>
      <c r="Q174">
        <f t="shared" si="14"/>
        <v>3.4238568978092326E-3</v>
      </c>
    </row>
    <row r="175" spans="1:17" x14ac:dyDescent="0.2">
      <c r="A175" s="1">
        <v>4082</v>
      </c>
      <c r="B175">
        <v>27</v>
      </c>
      <c r="C175">
        <f t="shared" si="10"/>
        <v>3383.9151550572738</v>
      </c>
      <c r="D175">
        <f t="shared" si="11"/>
        <v>487322.45073871018</v>
      </c>
      <c r="M175">
        <v>4082</v>
      </c>
      <c r="N175">
        <v>2466</v>
      </c>
      <c r="O175">
        <f t="shared" si="12"/>
        <v>6.0757190231142469E-2</v>
      </c>
      <c r="P175">
        <f t="shared" si="13"/>
        <v>5.7999999999999899E-2</v>
      </c>
      <c r="Q175">
        <f t="shared" si="14"/>
        <v>3.0905235644759013E-3</v>
      </c>
    </row>
    <row r="176" spans="1:17" x14ac:dyDescent="0.2">
      <c r="A176" s="1">
        <v>1077</v>
      </c>
      <c r="B176">
        <v>32</v>
      </c>
      <c r="C176">
        <f t="shared" si="10"/>
        <v>3428.1263438233455</v>
      </c>
      <c r="D176">
        <f t="shared" si="11"/>
        <v>5527795.0846201321</v>
      </c>
      <c r="M176">
        <v>1077</v>
      </c>
      <c r="N176">
        <v>2466</v>
      </c>
      <c r="O176">
        <f t="shared" si="12"/>
        <v>6.0757190231142469E-2</v>
      </c>
      <c r="P176">
        <f t="shared" si="13"/>
        <v>5.833333333333323E-2</v>
      </c>
      <c r="Q176">
        <f t="shared" si="14"/>
        <v>2.75719023114257E-3</v>
      </c>
    </row>
    <row r="177" spans="1:17" x14ac:dyDescent="0.2">
      <c r="A177" s="1">
        <v>4055</v>
      </c>
      <c r="B177">
        <v>25</v>
      </c>
      <c r="C177">
        <f t="shared" si="10"/>
        <v>3366.2306795508453</v>
      </c>
      <c r="D177">
        <f t="shared" si="11"/>
        <v>474403.17679199041</v>
      </c>
      <c r="M177">
        <v>4055</v>
      </c>
      <c r="N177">
        <v>2475</v>
      </c>
      <c r="O177">
        <f t="shared" si="12"/>
        <v>6.2607151671194836E-2</v>
      </c>
      <c r="P177">
        <f t="shared" si="13"/>
        <v>5.8666666666666561E-2</v>
      </c>
      <c r="Q177">
        <f t="shared" si="14"/>
        <v>4.2738183378616054E-3</v>
      </c>
    </row>
    <row r="178" spans="1:17" x14ac:dyDescent="0.2">
      <c r="A178" s="1">
        <v>3600</v>
      </c>
      <c r="B178">
        <v>30</v>
      </c>
      <c r="C178">
        <f t="shared" si="10"/>
        <v>3410.441868316917</v>
      </c>
      <c r="D178">
        <f t="shared" si="11"/>
        <v>35932.285287181054</v>
      </c>
      <c r="M178">
        <v>3600</v>
      </c>
      <c r="N178">
        <v>2480</v>
      </c>
      <c r="O178">
        <f t="shared" si="12"/>
        <v>6.3653716802304E-2</v>
      </c>
      <c r="P178">
        <f t="shared" si="13"/>
        <v>5.8999999999999893E-2</v>
      </c>
      <c r="Q178">
        <f t="shared" si="14"/>
        <v>4.9870501356374386E-3</v>
      </c>
    </row>
    <row r="179" spans="1:17" x14ac:dyDescent="0.2">
      <c r="A179" s="1">
        <v>3657</v>
      </c>
      <c r="B179">
        <v>27</v>
      </c>
      <c r="C179">
        <f t="shared" si="10"/>
        <v>3383.9151550572738</v>
      </c>
      <c r="D179">
        <f t="shared" si="11"/>
        <v>74575.332537392838</v>
      </c>
      <c r="M179">
        <v>3657</v>
      </c>
      <c r="N179">
        <v>2480</v>
      </c>
      <c r="O179">
        <f t="shared" si="12"/>
        <v>6.3653716802304E-2</v>
      </c>
      <c r="P179">
        <f t="shared" si="13"/>
        <v>5.9333333333333224E-2</v>
      </c>
      <c r="Q179">
        <f t="shared" si="14"/>
        <v>4.6537168023041073E-3</v>
      </c>
    </row>
    <row r="180" spans="1:17" x14ac:dyDescent="0.2">
      <c r="A180" s="1">
        <v>2722</v>
      </c>
      <c r="B180">
        <v>22</v>
      </c>
      <c r="C180">
        <f t="shared" si="10"/>
        <v>3339.7039662912025</v>
      </c>
      <c r="D180">
        <f t="shared" si="11"/>
        <v>381558.18997188302</v>
      </c>
      <c r="M180">
        <v>2722</v>
      </c>
      <c r="N180">
        <v>2495</v>
      </c>
      <c r="O180">
        <f t="shared" si="12"/>
        <v>6.6875176857094376E-2</v>
      </c>
      <c r="P180">
        <f t="shared" si="13"/>
        <v>5.9666666666666555E-2</v>
      </c>
      <c r="Q180">
        <f t="shared" si="14"/>
        <v>7.541843523761152E-3</v>
      </c>
    </row>
    <row r="181" spans="1:17" x14ac:dyDescent="0.2">
      <c r="A181" s="1">
        <v>3175</v>
      </c>
      <c r="B181">
        <v>31</v>
      </c>
      <c r="C181">
        <f t="shared" si="10"/>
        <v>3419.2841060701312</v>
      </c>
      <c r="D181">
        <f t="shared" si="11"/>
        <v>59674.724478483113</v>
      </c>
      <c r="M181">
        <v>3175</v>
      </c>
      <c r="N181">
        <v>2495</v>
      </c>
      <c r="O181">
        <f t="shared" si="12"/>
        <v>6.6875176857094376E-2</v>
      </c>
      <c r="P181">
        <f t="shared" si="13"/>
        <v>5.9999999999999887E-2</v>
      </c>
      <c r="Q181">
        <f t="shared" si="14"/>
        <v>7.2085101904278207E-3</v>
      </c>
    </row>
    <row r="182" spans="1:17" x14ac:dyDescent="0.2">
      <c r="A182" s="1">
        <v>3060</v>
      </c>
      <c r="B182">
        <v>27</v>
      </c>
      <c r="C182">
        <f t="shared" si="10"/>
        <v>3383.9151550572738</v>
      </c>
      <c r="D182">
        <f t="shared" si="11"/>
        <v>104921.0276757777</v>
      </c>
      <c r="M182">
        <v>3060</v>
      </c>
      <c r="N182">
        <v>2495</v>
      </c>
      <c r="O182">
        <f t="shared" si="12"/>
        <v>6.6875176857094376E-2</v>
      </c>
      <c r="P182">
        <f t="shared" si="13"/>
        <v>6.0333333333333218E-2</v>
      </c>
      <c r="Q182">
        <f t="shared" si="14"/>
        <v>6.8751768570944893E-3</v>
      </c>
    </row>
    <row r="183" spans="1:17" x14ac:dyDescent="0.2">
      <c r="A183" s="1">
        <v>3544</v>
      </c>
      <c r="B183">
        <v>36</v>
      </c>
      <c r="C183">
        <f t="shared" si="10"/>
        <v>3463.4952948362024</v>
      </c>
      <c r="D183">
        <f t="shared" si="11"/>
        <v>6481.0075535099722</v>
      </c>
      <c r="M183">
        <v>3544</v>
      </c>
      <c r="N183">
        <v>2495</v>
      </c>
      <c r="O183">
        <f t="shared" si="12"/>
        <v>6.6875176857094376E-2</v>
      </c>
      <c r="P183">
        <f t="shared" si="13"/>
        <v>6.0666666666666549E-2</v>
      </c>
      <c r="Q183">
        <f t="shared" si="14"/>
        <v>6.541843523761158E-3</v>
      </c>
    </row>
    <row r="184" spans="1:17" x14ac:dyDescent="0.2">
      <c r="A184" s="1">
        <v>3827</v>
      </c>
      <c r="B184">
        <v>26</v>
      </c>
      <c r="C184">
        <f t="shared" si="10"/>
        <v>3375.0729173040595</v>
      </c>
      <c r="D184">
        <f t="shared" si="11"/>
        <v>204238.08807406345</v>
      </c>
      <c r="M184">
        <v>3827</v>
      </c>
      <c r="N184">
        <v>2495</v>
      </c>
      <c r="O184">
        <f t="shared" si="12"/>
        <v>6.6875176857094376E-2</v>
      </c>
      <c r="P184">
        <f t="shared" si="13"/>
        <v>6.0999999999999881E-2</v>
      </c>
      <c r="Q184">
        <f t="shared" si="14"/>
        <v>6.2085101904278267E-3</v>
      </c>
    </row>
    <row r="185" spans="1:17" x14ac:dyDescent="0.2">
      <c r="A185" s="1">
        <v>3520</v>
      </c>
      <c r="B185">
        <v>25</v>
      </c>
      <c r="C185">
        <f t="shared" si="10"/>
        <v>3366.2306795508453</v>
      </c>
      <c r="D185">
        <f t="shared" si="11"/>
        <v>23645.003911394841</v>
      </c>
      <c r="M185">
        <v>3520</v>
      </c>
      <c r="N185">
        <v>2495</v>
      </c>
      <c r="O185">
        <f t="shared" si="12"/>
        <v>6.6875176857094376E-2</v>
      </c>
      <c r="P185">
        <f t="shared" si="13"/>
        <v>6.1333333333333212E-2</v>
      </c>
      <c r="Q185">
        <f t="shared" si="14"/>
        <v>5.8751768570944954E-3</v>
      </c>
    </row>
    <row r="186" spans="1:17" x14ac:dyDescent="0.2">
      <c r="A186" s="1">
        <v>3459</v>
      </c>
      <c r="B186">
        <v>28</v>
      </c>
      <c r="C186">
        <f t="shared" si="10"/>
        <v>3392.757392810488</v>
      </c>
      <c r="D186">
        <f t="shared" si="11"/>
        <v>4388.0830072639874</v>
      </c>
      <c r="M186">
        <v>3459</v>
      </c>
      <c r="N186">
        <v>2495</v>
      </c>
      <c r="O186">
        <f t="shared" si="12"/>
        <v>6.6875176857094376E-2</v>
      </c>
      <c r="P186">
        <f t="shared" si="13"/>
        <v>6.1666666666666543E-2</v>
      </c>
      <c r="Q186">
        <f t="shared" si="14"/>
        <v>5.5418435237611641E-3</v>
      </c>
    </row>
    <row r="187" spans="1:17" x14ac:dyDescent="0.2">
      <c r="A187" s="1">
        <v>2325</v>
      </c>
      <c r="B187">
        <v>17</v>
      </c>
      <c r="C187">
        <f t="shared" si="10"/>
        <v>3295.4927775251308</v>
      </c>
      <c r="D187">
        <f t="shared" si="11"/>
        <v>941856.23122844298</v>
      </c>
      <c r="M187">
        <v>2325</v>
      </c>
      <c r="N187">
        <v>2495</v>
      </c>
      <c r="O187">
        <f t="shared" si="12"/>
        <v>6.6875176857094376E-2</v>
      </c>
      <c r="P187">
        <f t="shared" si="13"/>
        <v>6.1999999999999875E-2</v>
      </c>
      <c r="Q187">
        <f t="shared" si="14"/>
        <v>5.2085101904278328E-3</v>
      </c>
    </row>
    <row r="188" spans="1:17" x14ac:dyDescent="0.2">
      <c r="A188" s="1">
        <v>3402</v>
      </c>
      <c r="B188">
        <v>23</v>
      </c>
      <c r="C188">
        <f t="shared" si="10"/>
        <v>3348.5462040444168</v>
      </c>
      <c r="D188">
        <f t="shared" si="11"/>
        <v>2857.308302061128</v>
      </c>
      <c r="M188">
        <v>3402</v>
      </c>
      <c r="N188">
        <v>2495</v>
      </c>
      <c r="O188">
        <f t="shared" si="12"/>
        <v>6.6875176857094376E-2</v>
      </c>
      <c r="P188">
        <f t="shared" si="13"/>
        <v>6.2333333333333206E-2</v>
      </c>
      <c r="Q188">
        <f t="shared" si="14"/>
        <v>4.8751768570945014E-3</v>
      </c>
    </row>
    <row r="189" spans="1:17" x14ac:dyDescent="0.2">
      <c r="A189" s="1">
        <v>3655</v>
      </c>
      <c r="B189">
        <v>25</v>
      </c>
      <c r="C189">
        <f t="shared" si="10"/>
        <v>3366.2306795508453</v>
      </c>
      <c r="D189">
        <f t="shared" si="11"/>
        <v>83387.720432666625</v>
      </c>
      <c r="M189">
        <v>3655</v>
      </c>
      <c r="N189">
        <v>2505</v>
      </c>
      <c r="O189">
        <f t="shared" si="12"/>
        <v>6.9091937122978841E-2</v>
      </c>
      <c r="P189">
        <f t="shared" si="13"/>
        <v>6.2666666666666537E-2</v>
      </c>
      <c r="Q189">
        <f t="shared" si="14"/>
        <v>6.7586037896456355E-3</v>
      </c>
    </row>
    <row r="190" spans="1:17" x14ac:dyDescent="0.2">
      <c r="A190" s="1">
        <v>2000</v>
      </c>
      <c r="B190">
        <v>30</v>
      </c>
      <c r="C190">
        <f t="shared" si="10"/>
        <v>3410.441868316917</v>
      </c>
      <c r="D190">
        <f t="shared" si="11"/>
        <v>1989346.2639013154</v>
      </c>
      <c r="M190">
        <v>2000</v>
      </c>
      <c r="N190">
        <v>2510</v>
      </c>
      <c r="O190">
        <f t="shared" si="12"/>
        <v>7.022134439289815E-2</v>
      </c>
      <c r="P190">
        <f t="shared" si="13"/>
        <v>6.2999999999999876E-2</v>
      </c>
      <c r="Q190">
        <f t="shared" si="14"/>
        <v>7.5546777262316123E-3</v>
      </c>
    </row>
    <row r="191" spans="1:17" x14ac:dyDescent="0.2">
      <c r="A191" s="1">
        <v>3402</v>
      </c>
      <c r="B191">
        <v>16</v>
      </c>
      <c r="C191">
        <f t="shared" si="10"/>
        <v>3286.6505397719166</v>
      </c>
      <c r="D191">
        <f t="shared" si="11"/>
        <v>13305.497974910204</v>
      </c>
      <c r="M191">
        <v>3402</v>
      </c>
      <c r="N191">
        <v>2520</v>
      </c>
      <c r="O191">
        <f t="shared" si="12"/>
        <v>7.2522690469373693E-2</v>
      </c>
      <c r="P191">
        <f t="shared" si="13"/>
        <v>6.3333333333333214E-2</v>
      </c>
      <c r="Q191">
        <f t="shared" si="14"/>
        <v>9.5226904693738179E-3</v>
      </c>
    </row>
    <row r="192" spans="1:17" x14ac:dyDescent="0.2">
      <c r="A192" s="1">
        <v>3459</v>
      </c>
      <c r="B192">
        <v>15</v>
      </c>
      <c r="C192">
        <f t="shared" si="10"/>
        <v>3277.8083020187023</v>
      </c>
      <c r="D192">
        <f t="shared" si="11"/>
        <v>32830.431417345797</v>
      </c>
      <c r="M192">
        <v>3459</v>
      </c>
      <c r="N192">
        <v>2523</v>
      </c>
      <c r="O192">
        <f t="shared" si="12"/>
        <v>7.3224240737727264E-2</v>
      </c>
      <c r="P192">
        <f t="shared" si="13"/>
        <v>6.3666666666666552E-2</v>
      </c>
      <c r="Q192">
        <f t="shared" si="14"/>
        <v>9.8909074043940504E-3</v>
      </c>
    </row>
    <row r="193" spans="1:17" x14ac:dyDescent="0.2">
      <c r="A193" s="1">
        <v>3629</v>
      </c>
      <c r="B193">
        <v>19</v>
      </c>
      <c r="C193">
        <f t="shared" si="10"/>
        <v>3313.1772530315593</v>
      </c>
      <c r="D193">
        <f t="shared" si="11"/>
        <v>99744.007502691718</v>
      </c>
      <c r="M193">
        <v>3629</v>
      </c>
      <c r="N193">
        <v>2523</v>
      </c>
      <c r="O193">
        <f t="shared" si="12"/>
        <v>7.3224240737727264E-2</v>
      </c>
      <c r="P193">
        <f t="shared" si="13"/>
        <v>6.399999999999989E-2</v>
      </c>
      <c r="Q193">
        <f t="shared" si="14"/>
        <v>9.5575740710607121E-3</v>
      </c>
    </row>
    <row r="194" spans="1:17" x14ac:dyDescent="0.2">
      <c r="A194" s="1">
        <v>3629</v>
      </c>
      <c r="B194">
        <v>19</v>
      </c>
      <c r="C194">
        <f t="shared" si="10"/>
        <v>3313.1772530315593</v>
      </c>
      <c r="D194">
        <f t="shared" si="11"/>
        <v>99744.007502691718</v>
      </c>
      <c r="M194">
        <v>3629</v>
      </c>
      <c r="N194">
        <v>2523</v>
      </c>
      <c r="O194">
        <f t="shared" si="12"/>
        <v>7.3224240737727264E-2</v>
      </c>
      <c r="P194">
        <f t="shared" si="13"/>
        <v>6.4333333333333229E-2</v>
      </c>
      <c r="Q194">
        <f t="shared" si="14"/>
        <v>9.2242407377273739E-3</v>
      </c>
    </row>
    <row r="195" spans="1:17" x14ac:dyDescent="0.2">
      <c r="A195" s="1">
        <v>3932</v>
      </c>
      <c r="B195">
        <v>24</v>
      </c>
      <c r="C195">
        <f t="shared" ref="C195:C258" si="15">I$12+I$11*B195</f>
        <v>3357.388441797631</v>
      </c>
      <c r="D195">
        <f t="shared" ref="D195:D258" si="16">(A195-C195)^2</f>
        <v>330178.44281975448</v>
      </c>
      <c r="M195">
        <v>3932</v>
      </c>
      <c r="N195">
        <v>2523</v>
      </c>
      <c r="O195">
        <f t="shared" ref="O195:O258" si="17">_xlfn.NORM.DIST(N195,V$1,V$3,1)</f>
        <v>7.3224240737727264E-2</v>
      </c>
      <c r="P195">
        <f t="shared" ref="P195:P258" si="18">P194+1/3000</f>
        <v>6.4666666666666567E-2</v>
      </c>
      <c r="Q195">
        <f t="shared" ref="Q195:Q258" si="19">MAX(ABS(O195-P195),ABS(O195-P194))</f>
        <v>8.8909074043940356E-3</v>
      </c>
    </row>
    <row r="196" spans="1:17" x14ac:dyDescent="0.2">
      <c r="A196" s="1">
        <v>3402</v>
      </c>
      <c r="B196">
        <v>36</v>
      </c>
      <c r="C196">
        <f t="shared" si="15"/>
        <v>3463.4952948362024</v>
      </c>
      <c r="D196">
        <f t="shared" si="16"/>
        <v>3781.6712869914672</v>
      </c>
      <c r="M196">
        <v>3402</v>
      </c>
      <c r="N196">
        <v>2523</v>
      </c>
      <c r="O196">
        <f t="shared" si="17"/>
        <v>7.3224240737727264E-2</v>
      </c>
      <c r="P196">
        <f t="shared" si="18"/>
        <v>6.4999999999999905E-2</v>
      </c>
      <c r="Q196">
        <f t="shared" si="19"/>
        <v>8.5575740710606973E-3</v>
      </c>
    </row>
    <row r="197" spans="1:17" x14ac:dyDescent="0.2">
      <c r="A197" s="1">
        <v>3840</v>
      </c>
      <c r="B197">
        <v>34</v>
      </c>
      <c r="C197">
        <f t="shared" si="15"/>
        <v>3445.8108193297739</v>
      </c>
      <c r="D197">
        <f t="shared" si="16"/>
        <v>155385.11015746411</v>
      </c>
      <c r="M197">
        <v>3840</v>
      </c>
      <c r="N197">
        <v>2523</v>
      </c>
      <c r="O197">
        <f t="shared" si="17"/>
        <v>7.3224240737727264E-2</v>
      </c>
      <c r="P197">
        <f t="shared" si="18"/>
        <v>6.5333333333333243E-2</v>
      </c>
      <c r="Q197">
        <f t="shared" si="19"/>
        <v>8.2242407377273591E-3</v>
      </c>
    </row>
    <row r="198" spans="1:17" x14ac:dyDescent="0.2">
      <c r="A198" s="1">
        <v>2608</v>
      </c>
      <c r="B198">
        <v>26</v>
      </c>
      <c r="C198">
        <f t="shared" si="15"/>
        <v>3375.0729173040595</v>
      </c>
      <c r="D198">
        <f t="shared" si="16"/>
        <v>588400.86046136054</v>
      </c>
      <c r="M198">
        <v>2608</v>
      </c>
      <c r="N198">
        <v>2523</v>
      </c>
      <c r="O198">
        <f t="shared" si="17"/>
        <v>7.3224240737727264E-2</v>
      </c>
      <c r="P198">
        <f t="shared" si="18"/>
        <v>6.5666666666666582E-2</v>
      </c>
      <c r="Q198">
        <f t="shared" si="19"/>
        <v>7.8909074043940208E-3</v>
      </c>
    </row>
    <row r="199" spans="1:17" x14ac:dyDescent="0.2">
      <c r="A199" s="1">
        <v>3200</v>
      </c>
      <c r="B199">
        <v>35</v>
      </c>
      <c r="C199">
        <f t="shared" si="15"/>
        <v>3454.6530570829882</v>
      </c>
      <c r="D199">
        <f t="shared" si="16"/>
        <v>64848.179481711646</v>
      </c>
      <c r="M199">
        <v>3200</v>
      </c>
      <c r="N199">
        <v>2523</v>
      </c>
      <c r="O199">
        <f t="shared" si="17"/>
        <v>7.3224240737727264E-2</v>
      </c>
      <c r="P199">
        <f t="shared" si="18"/>
        <v>6.599999999999992E-2</v>
      </c>
      <c r="Q199">
        <f t="shared" si="19"/>
        <v>7.5575740710606826E-3</v>
      </c>
    </row>
    <row r="200" spans="1:17" x14ac:dyDescent="0.2">
      <c r="A200" s="1">
        <v>3544</v>
      </c>
      <c r="B200">
        <v>32</v>
      </c>
      <c r="C200">
        <f t="shared" si="15"/>
        <v>3428.1263438233455</v>
      </c>
      <c r="D200">
        <f t="shared" si="16"/>
        <v>13426.704195745553</v>
      </c>
      <c r="M200">
        <v>3544</v>
      </c>
      <c r="N200">
        <v>2523</v>
      </c>
      <c r="O200">
        <f t="shared" si="17"/>
        <v>7.3224240737727264E-2</v>
      </c>
      <c r="P200">
        <f t="shared" si="18"/>
        <v>6.6333333333333258E-2</v>
      </c>
      <c r="Q200">
        <f t="shared" si="19"/>
        <v>7.2242407377273443E-3</v>
      </c>
    </row>
    <row r="201" spans="1:17" x14ac:dyDescent="0.2">
      <c r="A201" s="1">
        <v>3200</v>
      </c>
      <c r="B201">
        <v>30</v>
      </c>
      <c r="C201">
        <f t="shared" si="15"/>
        <v>3410.441868316917</v>
      </c>
      <c r="D201">
        <f t="shared" si="16"/>
        <v>44285.779940714616</v>
      </c>
      <c r="M201">
        <v>3200</v>
      </c>
      <c r="N201">
        <v>2523</v>
      </c>
      <c r="O201">
        <f t="shared" si="17"/>
        <v>7.3224240737727264E-2</v>
      </c>
      <c r="P201">
        <f t="shared" si="18"/>
        <v>6.6666666666666596E-2</v>
      </c>
      <c r="Q201">
        <f t="shared" si="19"/>
        <v>6.8909074043940061E-3</v>
      </c>
    </row>
    <row r="202" spans="1:17" x14ac:dyDescent="0.2">
      <c r="A202" s="1">
        <v>3657</v>
      </c>
      <c r="B202">
        <v>30</v>
      </c>
      <c r="C202">
        <f t="shared" si="15"/>
        <v>3410.441868316917</v>
      </c>
      <c r="D202">
        <f t="shared" si="16"/>
        <v>60790.912299052521</v>
      </c>
      <c r="M202">
        <v>3657</v>
      </c>
      <c r="N202">
        <v>2551</v>
      </c>
      <c r="O202">
        <f t="shared" si="17"/>
        <v>8.0024497767639882E-2</v>
      </c>
      <c r="P202">
        <f t="shared" si="18"/>
        <v>6.6999999999999935E-2</v>
      </c>
      <c r="Q202">
        <f t="shared" si="19"/>
        <v>1.3357831100973286E-2</v>
      </c>
    </row>
    <row r="203" spans="1:17" x14ac:dyDescent="0.2">
      <c r="A203" s="1">
        <v>3175</v>
      </c>
      <c r="B203">
        <v>33</v>
      </c>
      <c r="C203">
        <f t="shared" si="15"/>
        <v>3436.9685815765597</v>
      </c>
      <c r="D203">
        <f t="shared" si="16"/>
        <v>68627.537733234611</v>
      </c>
      <c r="M203">
        <v>3175</v>
      </c>
      <c r="N203">
        <v>2552</v>
      </c>
      <c r="O203">
        <f t="shared" si="17"/>
        <v>8.027591019677735E-2</v>
      </c>
      <c r="P203">
        <f t="shared" si="18"/>
        <v>6.7333333333333273E-2</v>
      </c>
      <c r="Q203">
        <f t="shared" si="19"/>
        <v>1.3275910196777416E-2</v>
      </c>
    </row>
    <row r="204" spans="1:17" x14ac:dyDescent="0.2">
      <c r="A204" s="1">
        <v>3374</v>
      </c>
      <c r="B204">
        <v>29</v>
      </c>
      <c r="C204">
        <f t="shared" si="15"/>
        <v>3401.5996305637022</v>
      </c>
      <c r="D204">
        <f t="shared" si="16"/>
        <v>761.73960725284735</v>
      </c>
      <c r="M204">
        <v>3374</v>
      </c>
      <c r="N204">
        <v>2552</v>
      </c>
      <c r="O204">
        <f t="shared" si="17"/>
        <v>8.027591019677735E-2</v>
      </c>
      <c r="P204">
        <f t="shared" si="18"/>
        <v>6.7666666666666611E-2</v>
      </c>
      <c r="Q204">
        <f t="shared" si="19"/>
        <v>1.2942576863444077E-2</v>
      </c>
    </row>
    <row r="205" spans="1:17" x14ac:dyDescent="0.2">
      <c r="A205" s="1">
        <v>3572</v>
      </c>
      <c r="B205">
        <v>26</v>
      </c>
      <c r="C205">
        <f t="shared" si="15"/>
        <v>3375.0729173040595</v>
      </c>
      <c r="D205">
        <f t="shared" si="16"/>
        <v>38780.275899133791</v>
      </c>
      <c r="M205">
        <v>3572</v>
      </c>
      <c r="N205">
        <v>2552</v>
      </c>
      <c r="O205">
        <f t="shared" si="17"/>
        <v>8.027591019677735E-2</v>
      </c>
      <c r="P205">
        <f t="shared" si="18"/>
        <v>6.7999999999999949E-2</v>
      </c>
      <c r="Q205">
        <f t="shared" si="19"/>
        <v>1.2609243530110739E-2</v>
      </c>
    </row>
    <row r="206" spans="1:17" x14ac:dyDescent="0.2">
      <c r="A206" s="1">
        <v>3345</v>
      </c>
      <c r="B206">
        <v>28</v>
      </c>
      <c r="C206">
        <f t="shared" si="15"/>
        <v>3392.757392810488</v>
      </c>
      <c r="D206">
        <f t="shared" si="16"/>
        <v>2280.7685680552509</v>
      </c>
      <c r="M206">
        <v>3345</v>
      </c>
      <c r="N206">
        <v>2552</v>
      </c>
      <c r="O206">
        <f t="shared" si="17"/>
        <v>8.027591019677735E-2</v>
      </c>
      <c r="P206">
        <f t="shared" si="18"/>
        <v>6.8333333333333288E-2</v>
      </c>
      <c r="Q206">
        <f t="shared" si="19"/>
        <v>1.2275910196777401E-2</v>
      </c>
    </row>
    <row r="207" spans="1:17" x14ac:dyDescent="0.2">
      <c r="A207" s="1">
        <v>3119</v>
      </c>
      <c r="B207">
        <v>21</v>
      </c>
      <c r="C207">
        <f t="shared" si="15"/>
        <v>3330.8617285379878</v>
      </c>
      <c r="D207">
        <f t="shared" si="16"/>
        <v>44885.392019104038</v>
      </c>
      <c r="M207">
        <v>3119</v>
      </c>
      <c r="N207">
        <v>2552</v>
      </c>
      <c r="O207">
        <f t="shared" si="17"/>
        <v>8.027591019677735E-2</v>
      </c>
      <c r="P207">
        <f t="shared" si="18"/>
        <v>6.8666666666666626E-2</v>
      </c>
      <c r="Q207">
        <f t="shared" si="19"/>
        <v>1.1942576863444063E-2</v>
      </c>
    </row>
    <row r="208" spans="1:17" x14ac:dyDescent="0.2">
      <c r="A208" s="1">
        <v>3430</v>
      </c>
      <c r="B208">
        <v>37</v>
      </c>
      <c r="C208">
        <f t="shared" si="15"/>
        <v>3472.3375325894167</v>
      </c>
      <c r="D208">
        <f t="shared" si="16"/>
        <v>1792.4666657599207</v>
      </c>
      <c r="M208">
        <v>3430</v>
      </c>
      <c r="N208">
        <v>2552</v>
      </c>
      <c r="O208">
        <f t="shared" si="17"/>
        <v>8.027591019677735E-2</v>
      </c>
      <c r="P208">
        <f t="shared" si="18"/>
        <v>6.8999999999999964E-2</v>
      </c>
      <c r="Q208">
        <f t="shared" si="19"/>
        <v>1.1609243530110724E-2</v>
      </c>
    </row>
    <row r="209" spans="1:17" x14ac:dyDescent="0.2">
      <c r="A209" s="1">
        <v>2693</v>
      </c>
      <c r="B209">
        <v>31</v>
      </c>
      <c r="C209">
        <f t="shared" si="15"/>
        <v>3419.2841060701312</v>
      </c>
      <c r="D209">
        <f t="shared" si="16"/>
        <v>527488.60273008957</v>
      </c>
      <c r="M209">
        <v>2693</v>
      </c>
      <c r="N209">
        <v>2552</v>
      </c>
      <c r="O209">
        <f t="shared" si="17"/>
        <v>8.027591019677735E-2</v>
      </c>
      <c r="P209">
        <f t="shared" si="18"/>
        <v>6.9333333333333302E-2</v>
      </c>
      <c r="Q209">
        <f t="shared" si="19"/>
        <v>1.1275910196777386E-2</v>
      </c>
    </row>
    <row r="210" spans="1:17" x14ac:dyDescent="0.2">
      <c r="A210" s="1">
        <v>2930</v>
      </c>
      <c r="B210">
        <v>31</v>
      </c>
      <c r="C210">
        <f t="shared" si="15"/>
        <v>3419.2841060701312</v>
      </c>
      <c r="D210">
        <f t="shared" si="16"/>
        <v>239398.93645284741</v>
      </c>
      <c r="M210">
        <v>2930</v>
      </c>
      <c r="N210">
        <v>2552</v>
      </c>
      <c r="O210">
        <f t="shared" si="17"/>
        <v>8.027591019677735E-2</v>
      </c>
      <c r="P210">
        <f t="shared" si="18"/>
        <v>6.9666666666666641E-2</v>
      </c>
      <c r="Q210">
        <f t="shared" si="19"/>
        <v>1.0942576863444048E-2</v>
      </c>
    </row>
    <row r="211" spans="1:17" x14ac:dyDescent="0.2">
      <c r="A211" s="1">
        <v>2211</v>
      </c>
      <c r="B211">
        <v>38</v>
      </c>
      <c r="C211">
        <f t="shared" si="15"/>
        <v>3481.1797703426309</v>
      </c>
      <c r="D211">
        <f t="shared" si="16"/>
        <v>1613356.6489876588</v>
      </c>
      <c r="M211">
        <v>2211</v>
      </c>
      <c r="N211">
        <v>2552</v>
      </c>
      <c r="O211">
        <f t="shared" si="17"/>
        <v>8.027591019677735E-2</v>
      </c>
      <c r="P211">
        <f t="shared" si="18"/>
        <v>6.9999999999999979E-2</v>
      </c>
      <c r="Q211">
        <f t="shared" si="19"/>
        <v>1.060924353011071E-2</v>
      </c>
    </row>
    <row r="212" spans="1:17" x14ac:dyDescent="0.2">
      <c r="A212" s="1">
        <v>1600</v>
      </c>
      <c r="B212">
        <v>29</v>
      </c>
      <c r="C212">
        <f t="shared" si="15"/>
        <v>3401.5996305637022</v>
      </c>
      <c r="D212">
        <f t="shared" si="16"/>
        <v>3245761.2288472685</v>
      </c>
      <c r="M212">
        <v>1600</v>
      </c>
      <c r="N212">
        <v>2553</v>
      </c>
      <c r="O212">
        <f t="shared" si="17"/>
        <v>8.0527919091358452E-2</v>
      </c>
      <c r="P212">
        <f t="shared" si="18"/>
        <v>7.0333333333333317E-2</v>
      </c>
      <c r="Q212">
        <f t="shared" si="19"/>
        <v>1.0527919091358473E-2</v>
      </c>
    </row>
    <row r="213" spans="1:17" x14ac:dyDescent="0.2">
      <c r="A213" s="1">
        <v>3345</v>
      </c>
      <c r="B213">
        <v>22</v>
      </c>
      <c r="C213">
        <f t="shared" si="15"/>
        <v>3339.7039662912025</v>
      </c>
      <c r="D213">
        <f t="shared" si="16"/>
        <v>28.047973044719349</v>
      </c>
      <c r="M213">
        <v>3345</v>
      </c>
      <c r="N213">
        <v>2555</v>
      </c>
      <c r="O213">
        <f t="shared" si="17"/>
        <v>8.1033729053923212E-2</v>
      </c>
      <c r="P213">
        <f t="shared" si="18"/>
        <v>7.0666666666666655E-2</v>
      </c>
      <c r="Q213">
        <f t="shared" si="19"/>
        <v>1.0700395720589895E-2</v>
      </c>
    </row>
    <row r="214" spans="1:17" x14ac:dyDescent="0.2">
      <c r="A214" s="1">
        <v>2863</v>
      </c>
      <c r="B214">
        <v>37</v>
      </c>
      <c r="C214">
        <f t="shared" si="15"/>
        <v>3472.3375325894167</v>
      </c>
      <c r="D214">
        <f t="shared" si="16"/>
        <v>371292.22862215847</v>
      </c>
      <c r="M214">
        <v>2863</v>
      </c>
      <c r="N214">
        <v>2560</v>
      </c>
      <c r="O214">
        <f t="shared" si="17"/>
        <v>8.2308740517877871E-2</v>
      </c>
      <c r="P214">
        <f t="shared" si="18"/>
        <v>7.0999999999999994E-2</v>
      </c>
      <c r="Q214">
        <f t="shared" si="19"/>
        <v>1.1642073851211215E-2</v>
      </c>
    </row>
    <row r="215" spans="1:17" x14ac:dyDescent="0.2">
      <c r="A215" s="1">
        <v>4026</v>
      </c>
      <c r="B215">
        <v>24</v>
      </c>
      <c r="C215">
        <f t="shared" si="15"/>
        <v>3357.388441797631</v>
      </c>
      <c r="D215">
        <f t="shared" si="16"/>
        <v>447041.41576179984</v>
      </c>
      <c r="M215">
        <v>4026</v>
      </c>
      <c r="N215">
        <v>2560</v>
      </c>
      <c r="O215">
        <f t="shared" si="17"/>
        <v>8.2308740517877871E-2</v>
      </c>
      <c r="P215">
        <f t="shared" si="18"/>
        <v>7.1333333333333332E-2</v>
      </c>
      <c r="Q215">
        <f t="shared" si="19"/>
        <v>1.1308740517877877E-2</v>
      </c>
    </row>
    <row r="216" spans="1:17" x14ac:dyDescent="0.2">
      <c r="A216" s="1">
        <v>4139</v>
      </c>
      <c r="B216">
        <v>33</v>
      </c>
      <c r="C216">
        <f t="shared" si="15"/>
        <v>3436.9685815765597</v>
      </c>
      <c r="D216">
        <f t="shared" si="16"/>
        <v>492848.11245362752</v>
      </c>
      <c r="M216">
        <v>4139</v>
      </c>
      <c r="N216">
        <v>2570</v>
      </c>
      <c r="O216">
        <f t="shared" si="17"/>
        <v>8.4903995730811144E-2</v>
      </c>
      <c r="P216">
        <f t="shared" si="18"/>
        <v>7.166666666666667E-2</v>
      </c>
      <c r="Q216">
        <f t="shared" si="19"/>
        <v>1.3570662397477812E-2</v>
      </c>
    </row>
    <row r="217" spans="1:17" x14ac:dyDescent="0.2">
      <c r="A217" s="1">
        <v>3544</v>
      </c>
      <c r="B217">
        <v>41</v>
      </c>
      <c r="C217">
        <f t="shared" si="15"/>
        <v>3507.7064836022741</v>
      </c>
      <c r="D217">
        <f t="shared" si="16"/>
        <v>1317.2193325119954</v>
      </c>
      <c r="M217">
        <v>3544</v>
      </c>
      <c r="N217">
        <v>2570</v>
      </c>
      <c r="O217">
        <f t="shared" si="17"/>
        <v>8.4903995730811144E-2</v>
      </c>
      <c r="P217">
        <f t="shared" si="18"/>
        <v>7.2000000000000008E-2</v>
      </c>
      <c r="Q217">
        <f t="shared" si="19"/>
        <v>1.3237329064144474E-2</v>
      </c>
    </row>
    <row r="218" spans="1:17" x14ac:dyDescent="0.2">
      <c r="A218" s="1">
        <v>2892</v>
      </c>
      <c r="B218">
        <v>29</v>
      </c>
      <c r="C218">
        <f t="shared" si="15"/>
        <v>3401.5996305637022</v>
      </c>
      <c r="D218">
        <f t="shared" si="16"/>
        <v>259691.78347066182</v>
      </c>
      <c r="M218">
        <v>2892</v>
      </c>
      <c r="N218">
        <v>2575</v>
      </c>
      <c r="O218">
        <f t="shared" si="17"/>
        <v>8.6224407447670709E-2</v>
      </c>
      <c r="P218">
        <f t="shared" si="18"/>
        <v>7.2333333333333347E-2</v>
      </c>
      <c r="Q218">
        <f t="shared" si="19"/>
        <v>1.4224407447670701E-2</v>
      </c>
    </row>
    <row r="219" spans="1:17" x14ac:dyDescent="0.2">
      <c r="A219" s="1">
        <v>3260</v>
      </c>
      <c r="B219">
        <v>35</v>
      </c>
      <c r="C219">
        <f t="shared" si="15"/>
        <v>3454.6530570829882</v>
      </c>
      <c r="D219">
        <f t="shared" si="16"/>
        <v>37889.812631753062</v>
      </c>
      <c r="M219">
        <v>3260</v>
      </c>
      <c r="N219">
        <v>2580</v>
      </c>
      <c r="O219">
        <f t="shared" si="17"/>
        <v>8.7560118554399352E-2</v>
      </c>
      <c r="P219">
        <f t="shared" si="18"/>
        <v>7.2666666666666685E-2</v>
      </c>
      <c r="Q219">
        <f t="shared" si="19"/>
        <v>1.5226785221066005E-2</v>
      </c>
    </row>
    <row r="220" spans="1:17" x14ac:dyDescent="0.2">
      <c r="A220" s="1">
        <v>2750</v>
      </c>
      <c r="B220">
        <v>24</v>
      </c>
      <c r="C220">
        <f t="shared" si="15"/>
        <v>3357.388441797631</v>
      </c>
      <c r="D220">
        <f t="shared" si="16"/>
        <v>368920.71922935417</v>
      </c>
      <c r="M220">
        <v>2750</v>
      </c>
      <c r="N220">
        <v>2580</v>
      </c>
      <c r="O220">
        <f t="shared" si="17"/>
        <v>8.7560118554399352E-2</v>
      </c>
      <c r="P220">
        <f t="shared" si="18"/>
        <v>7.3000000000000023E-2</v>
      </c>
      <c r="Q220">
        <f t="shared" si="19"/>
        <v>1.4893451887732667E-2</v>
      </c>
    </row>
    <row r="221" spans="1:17" x14ac:dyDescent="0.2">
      <c r="A221" s="1">
        <v>4536</v>
      </c>
      <c r="B221">
        <v>28</v>
      </c>
      <c r="C221">
        <f t="shared" si="15"/>
        <v>3392.757392810488</v>
      </c>
      <c r="D221">
        <f t="shared" si="16"/>
        <v>1307003.6588934727</v>
      </c>
      <c r="M221">
        <v>4536</v>
      </c>
      <c r="N221">
        <v>2580</v>
      </c>
      <c r="O221">
        <f t="shared" si="17"/>
        <v>8.7560118554399352E-2</v>
      </c>
      <c r="P221">
        <f t="shared" si="18"/>
        <v>7.3333333333333361E-2</v>
      </c>
      <c r="Q221">
        <f t="shared" si="19"/>
        <v>1.4560118554399329E-2</v>
      </c>
    </row>
    <row r="222" spans="1:17" x14ac:dyDescent="0.2">
      <c r="A222" s="1">
        <v>3884</v>
      </c>
      <c r="B222">
        <v>23</v>
      </c>
      <c r="C222">
        <f t="shared" si="15"/>
        <v>3348.5462040444168</v>
      </c>
      <c r="D222">
        <f t="shared" si="16"/>
        <v>286710.76760324335</v>
      </c>
      <c r="M222">
        <v>3884</v>
      </c>
      <c r="N222">
        <v>2580</v>
      </c>
      <c r="O222">
        <f t="shared" si="17"/>
        <v>8.7560118554399352E-2</v>
      </c>
      <c r="P222">
        <f t="shared" si="18"/>
        <v>7.36666666666667E-2</v>
      </c>
      <c r="Q222">
        <f t="shared" si="19"/>
        <v>1.4226785221065991E-2</v>
      </c>
    </row>
    <row r="223" spans="1:17" x14ac:dyDescent="0.2">
      <c r="A223" s="1">
        <v>2977</v>
      </c>
      <c r="B223">
        <v>25</v>
      </c>
      <c r="C223">
        <f t="shared" si="15"/>
        <v>3366.2306795508453</v>
      </c>
      <c r="D223">
        <f t="shared" si="16"/>
        <v>151500.5219036128</v>
      </c>
      <c r="M223">
        <v>2977</v>
      </c>
      <c r="N223">
        <v>2580</v>
      </c>
      <c r="O223">
        <f t="shared" si="17"/>
        <v>8.7560118554399352E-2</v>
      </c>
      <c r="P223">
        <f t="shared" si="18"/>
        <v>7.4000000000000038E-2</v>
      </c>
      <c r="Q223">
        <f t="shared" si="19"/>
        <v>1.3893451887732652E-2</v>
      </c>
    </row>
    <row r="224" spans="1:17" x14ac:dyDescent="0.2">
      <c r="A224" s="1">
        <v>2948</v>
      </c>
      <c r="B224">
        <v>20</v>
      </c>
      <c r="C224">
        <f t="shared" si="15"/>
        <v>3322.0194907847736</v>
      </c>
      <c r="D224">
        <f t="shared" si="16"/>
        <v>139890.57948690132</v>
      </c>
      <c r="M224">
        <v>2948</v>
      </c>
      <c r="N224">
        <v>2580</v>
      </c>
      <c r="O224">
        <f t="shared" si="17"/>
        <v>8.7560118554399352E-2</v>
      </c>
      <c r="P224">
        <f t="shared" si="18"/>
        <v>7.4333333333333376E-2</v>
      </c>
      <c r="Q224">
        <f t="shared" si="19"/>
        <v>1.3560118554399314E-2</v>
      </c>
    </row>
    <row r="225" spans="1:17" x14ac:dyDescent="0.2">
      <c r="A225" s="1">
        <v>2948</v>
      </c>
      <c r="B225">
        <v>28</v>
      </c>
      <c r="C225">
        <f t="shared" si="15"/>
        <v>3392.757392810488</v>
      </c>
      <c r="D225">
        <f t="shared" si="16"/>
        <v>197809.13845958273</v>
      </c>
      <c r="M225">
        <v>2948</v>
      </c>
      <c r="N225">
        <v>2580</v>
      </c>
      <c r="O225">
        <f t="shared" si="17"/>
        <v>8.7560118554399352E-2</v>
      </c>
      <c r="P225">
        <f t="shared" si="18"/>
        <v>7.4666666666666714E-2</v>
      </c>
      <c r="Q225">
        <f t="shared" si="19"/>
        <v>1.3226785221065976E-2</v>
      </c>
    </row>
    <row r="226" spans="1:17" x14ac:dyDescent="0.2">
      <c r="A226" s="1">
        <v>3600</v>
      </c>
      <c r="B226">
        <v>18</v>
      </c>
      <c r="C226">
        <f t="shared" si="15"/>
        <v>3304.3350152783451</v>
      </c>
      <c r="D226">
        <f t="shared" si="16"/>
        <v>87417.783190456452</v>
      </c>
      <c r="M226">
        <v>3600</v>
      </c>
      <c r="N226">
        <v>2596</v>
      </c>
      <c r="O226">
        <f t="shared" si="17"/>
        <v>9.1938140610504177E-2</v>
      </c>
      <c r="P226">
        <f t="shared" si="18"/>
        <v>7.5000000000000053E-2</v>
      </c>
      <c r="Q226">
        <f t="shared" si="19"/>
        <v>1.7271473943837462E-2</v>
      </c>
    </row>
    <row r="227" spans="1:17" x14ac:dyDescent="0.2">
      <c r="A227" s="1">
        <v>3289</v>
      </c>
      <c r="B227">
        <v>17</v>
      </c>
      <c r="C227">
        <f t="shared" si="15"/>
        <v>3295.4927775251308</v>
      </c>
      <c r="D227">
        <f t="shared" si="16"/>
        <v>42.156159990843697</v>
      </c>
      <c r="M227">
        <v>3289</v>
      </c>
      <c r="N227">
        <v>2600</v>
      </c>
      <c r="O227">
        <f t="shared" si="17"/>
        <v>9.3057556443187334E-2</v>
      </c>
      <c r="P227">
        <f t="shared" si="18"/>
        <v>7.5333333333333391E-2</v>
      </c>
      <c r="Q227">
        <f t="shared" si="19"/>
        <v>1.8057556443187281E-2</v>
      </c>
    </row>
    <row r="228" spans="1:17" x14ac:dyDescent="0.2">
      <c r="A228" s="1">
        <v>3450</v>
      </c>
      <c r="B228">
        <v>32</v>
      </c>
      <c r="C228">
        <f t="shared" si="15"/>
        <v>3428.1263438233455</v>
      </c>
      <c r="D228">
        <f t="shared" si="16"/>
        <v>478.45683453449772</v>
      </c>
      <c r="M228">
        <v>3450</v>
      </c>
      <c r="N228">
        <v>2600</v>
      </c>
      <c r="O228">
        <f t="shared" si="17"/>
        <v>9.3057556443187334E-2</v>
      </c>
      <c r="P228">
        <f t="shared" si="18"/>
        <v>7.5666666666666729E-2</v>
      </c>
      <c r="Q228">
        <f t="shared" si="19"/>
        <v>1.7724223109853943E-2</v>
      </c>
    </row>
    <row r="229" spans="1:17" x14ac:dyDescent="0.2">
      <c r="A229" s="1">
        <v>2381</v>
      </c>
      <c r="B229">
        <v>44</v>
      </c>
      <c r="C229">
        <f t="shared" si="15"/>
        <v>3534.2331968619169</v>
      </c>
      <c r="D229">
        <f t="shared" si="16"/>
        <v>1329946.8063443569</v>
      </c>
      <c r="M229">
        <v>2381</v>
      </c>
      <c r="N229">
        <v>2608</v>
      </c>
      <c r="O229">
        <f t="shared" si="17"/>
        <v>9.5326553100129052E-2</v>
      </c>
      <c r="P229">
        <f t="shared" si="18"/>
        <v>7.6000000000000068E-2</v>
      </c>
      <c r="Q229">
        <f t="shared" si="19"/>
        <v>1.9659886433462323E-2</v>
      </c>
    </row>
    <row r="230" spans="1:17" x14ac:dyDescent="0.2">
      <c r="A230" s="1">
        <v>3175</v>
      </c>
      <c r="B230">
        <v>21</v>
      </c>
      <c r="C230">
        <f t="shared" si="15"/>
        <v>3330.8617285379878</v>
      </c>
      <c r="D230">
        <f t="shared" si="16"/>
        <v>24292.878422849401</v>
      </c>
      <c r="M230">
        <v>3175</v>
      </c>
      <c r="N230">
        <v>2608</v>
      </c>
      <c r="O230">
        <f t="shared" si="17"/>
        <v>9.5326553100129052E-2</v>
      </c>
      <c r="P230">
        <f t="shared" si="18"/>
        <v>7.6333333333333406E-2</v>
      </c>
      <c r="Q230">
        <f t="shared" si="19"/>
        <v>1.9326553100128985E-2</v>
      </c>
    </row>
    <row r="231" spans="1:17" x14ac:dyDescent="0.2">
      <c r="A231" s="1">
        <v>3385</v>
      </c>
      <c r="B231">
        <v>28</v>
      </c>
      <c r="C231">
        <f t="shared" si="15"/>
        <v>3392.757392810488</v>
      </c>
      <c r="D231">
        <f t="shared" si="16"/>
        <v>60.177143216210908</v>
      </c>
      <c r="M231">
        <v>3385</v>
      </c>
      <c r="N231">
        <v>2608</v>
      </c>
      <c r="O231">
        <f t="shared" si="17"/>
        <v>9.5326553100129052E-2</v>
      </c>
      <c r="P231">
        <f t="shared" si="18"/>
        <v>7.6666666666666744E-2</v>
      </c>
      <c r="Q231">
        <f t="shared" si="19"/>
        <v>1.8993219766795646E-2</v>
      </c>
    </row>
    <row r="232" spans="1:17" x14ac:dyDescent="0.2">
      <c r="A232" s="1">
        <v>3690</v>
      </c>
      <c r="B232">
        <v>19</v>
      </c>
      <c r="C232">
        <f t="shared" si="15"/>
        <v>3313.1772530315593</v>
      </c>
      <c r="D232">
        <f t="shared" si="16"/>
        <v>141995.38263284147</v>
      </c>
      <c r="M232">
        <v>3690</v>
      </c>
      <c r="N232">
        <v>2608</v>
      </c>
      <c r="O232">
        <f t="shared" si="17"/>
        <v>9.5326553100129052E-2</v>
      </c>
      <c r="P232">
        <f t="shared" si="18"/>
        <v>7.7000000000000082E-2</v>
      </c>
      <c r="Q232">
        <f t="shared" si="19"/>
        <v>1.8659886433462308E-2</v>
      </c>
    </row>
    <row r="233" spans="1:17" x14ac:dyDescent="0.2">
      <c r="A233" s="1">
        <v>3260</v>
      </c>
      <c r="B233">
        <v>28</v>
      </c>
      <c r="C233">
        <f t="shared" si="15"/>
        <v>3392.757392810488</v>
      </c>
      <c r="D233">
        <f t="shared" si="16"/>
        <v>17624.52534583821</v>
      </c>
      <c r="M233">
        <v>3260</v>
      </c>
      <c r="N233">
        <v>2608</v>
      </c>
      <c r="O233">
        <f t="shared" si="17"/>
        <v>9.5326553100129052E-2</v>
      </c>
      <c r="P233">
        <f t="shared" si="18"/>
        <v>7.7333333333333421E-2</v>
      </c>
      <c r="Q233">
        <f t="shared" si="19"/>
        <v>1.832655310012897E-2</v>
      </c>
    </row>
    <row r="234" spans="1:17" x14ac:dyDescent="0.2">
      <c r="A234" s="1">
        <v>3260</v>
      </c>
      <c r="B234">
        <v>34</v>
      </c>
      <c r="C234">
        <f t="shared" si="15"/>
        <v>3445.8108193297739</v>
      </c>
      <c r="D234">
        <f t="shared" si="16"/>
        <v>34525.660580001895</v>
      </c>
      <c r="M234">
        <v>3260</v>
      </c>
      <c r="N234">
        <v>2608</v>
      </c>
      <c r="O234">
        <f t="shared" si="17"/>
        <v>9.5326553100129052E-2</v>
      </c>
      <c r="P234">
        <f t="shared" si="18"/>
        <v>7.7666666666666759E-2</v>
      </c>
      <c r="Q234">
        <f t="shared" si="19"/>
        <v>1.7993219766795632E-2</v>
      </c>
    </row>
    <row r="235" spans="1:17" x14ac:dyDescent="0.2">
      <c r="A235" s="1">
        <v>3827</v>
      </c>
      <c r="B235">
        <v>31</v>
      </c>
      <c r="C235">
        <f t="shared" si="15"/>
        <v>3419.2841060701312</v>
      </c>
      <c r="D235">
        <f t="shared" si="16"/>
        <v>166232.25016303203</v>
      </c>
      <c r="M235">
        <v>3827</v>
      </c>
      <c r="N235">
        <v>2608</v>
      </c>
      <c r="O235">
        <f t="shared" si="17"/>
        <v>9.5326553100129052E-2</v>
      </c>
      <c r="P235">
        <f t="shared" si="18"/>
        <v>7.8000000000000097E-2</v>
      </c>
      <c r="Q235">
        <f t="shared" si="19"/>
        <v>1.7659886433462293E-2</v>
      </c>
    </row>
    <row r="236" spans="1:17" x14ac:dyDescent="0.2">
      <c r="A236" s="1">
        <v>2977</v>
      </c>
      <c r="B236">
        <v>20</v>
      </c>
      <c r="C236">
        <f t="shared" si="15"/>
        <v>3322.0194907847736</v>
      </c>
      <c r="D236">
        <f t="shared" si="16"/>
        <v>119038.44902138444</v>
      </c>
      <c r="M236">
        <v>2977</v>
      </c>
      <c r="N236">
        <v>2608</v>
      </c>
      <c r="O236">
        <f t="shared" si="17"/>
        <v>9.5326553100129052E-2</v>
      </c>
      <c r="P236">
        <f t="shared" si="18"/>
        <v>7.8333333333333435E-2</v>
      </c>
      <c r="Q236">
        <f t="shared" si="19"/>
        <v>1.7326553100128955E-2</v>
      </c>
    </row>
    <row r="237" spans="1:17" x14ac:dyDescent="0.2">
      <c r="A237" s="1">
        <v>3771</v>
      </c>
      <c r="B237">
        <v>20</v>
      </c>
      <c r="C237">
        <f t="shared" si="15"/>
        <v>3322.0194907847736</v>
      </c>
      <c r="D237">
        <f t="shared" si="16"/>
        <v>201583.49765516404</v>
      </c>
      <c r="M237">
        <v>3771</v>
      </c>
      <c r="N237">
        <v>2608</v>
      </c>
      <c r="O237">
        <f t="shared" si="17"/>
        <v>9.5326553100129052E-2</v>
      </c>
      <c r="P237">
        <f t="shared" si="18"/>
        <v>7.8666666666666774E-2</v>
      </c>
      <c r="Q237">
        <f t="shared" si="19"/>
        <v>1.6993219766795617E-2</v>
      </c>
    </row>
    <row r="238" spans="1:17" x14ac:dyDescent="0.2">
      <c r="A238" s="1">
        <v>3625</v>
      </c>
      <c r="B238">
        <v>29</v>
      </c>
      <c r="C238">
        <f t="shared" si="15"/>
        <v>3401.5996305637022</v>
      </c>
      <c r="D238">
        <f t="shared" si="16"/>
        <v>49907.725064274317</v>
      </c>
      <c r="M238">
        <v>3625</v>
      </c>
      <c r="N238">
        <v>2608</v>
      </c>
      <c r="O238">
        <f t="shared" si="17"/>
        <v>9.5326553100129052E-2</v>
      </c>
      <c r="P238">
        <f t="shared" si="18"/>
        <v>7.9000000000000112E-2</v>
      </c>
      <c r="Q238">
        <f t="shared" si="19"/>
        <v>1.6659886433462279E-2</v>
      </c>
    </row>
    <row r="239" spans="1:17" x14ac:dyDescent="0.2">
      <c r="A239" s="1">
        <v>3374</v>
      </c>
      <c r="B239">
        <v>35</v>
      </c>
      <c r="C239">
        <f t="shared" si="15"/>
        <v>3454.6530570829882</v>
      </c>
      <c r="D239">
        <f t="shared" si="16"/>
        <v>6504.9156168317531</v>
      </c>
      <c r="M239">
        <v>3374</v>
      </c>
      <c r="N239">
        <v>2608</v>
      </c>
      <c r="O239">
        <f t="shared" si="17"/>
        <v>9.5326553100129052E-2</v>
      </c>
      <c r="P239">
        <f t="shared" si="18"/>
        <v>7.933333333333345E-2</v>
      </c>
      <c r="Q239">
        <f t="shared" si="19"/>
        <v>1.632655310012894E-2</v>
      </c>
    </row>
    <row r="240" spans="1:17" x14ac:dyDescent="0.2">
      <c r="A240" s="1">
        <v>3370</v>
      </c>
      <c r="B240">
        <v>37</v>
      </c>
      <c r="C240">
        <f t="shared" si="15"/>
        <v>3472.3375325894167</v>
      </c>
      <c r="D240">
        <f t="shared" si="16"/>
        <v>10472.970576489924</v>
      </c>
      <c r="M240">
        <v>3370</v>
      </c>
      <c r="N240">
        <v>2608</v>
      </c>
      <c r="O240">
        <f t="shared" si="17"/>
        <v>9.5326553100129052E-2</v>
      </c>
      <c r="P240">
        <f t="shared" si="18"/>
        <v>7.9666666666666788E-2</v>
      </c>
      <c r="Q240">
        <f t="shared" si="19"/>
        <v>1.5993219766795602E-2</v>
      </c>
    </row>
    <row r="241" spans="1:17" x14ac:dyDescent="0.2">
      <c r="A241" s="1">
        <v>2863</v>
      </c>
      <c r="B241">
        <v>33</v>
      </c>
      <c r="C241">
        <f t="shared" si="15"/>
        <v>3436.9685815765597</v>
      </c>
      <c r="D241">
        <f t="shared" si="16"/>
        <v>329439.93263700785</v>
      </c>
      <c r="M241">
        <v>2863</v>
      </c>
      <c r="N241">
        <v>2608</v>
      </c>
      <c r="O241">
        <f t="shared" si="17"/>
        <v>9.5326553100129052E-2</v>
      </c>
      <c r="P241">
        <f t="shared" si="18"/>
        <v>8.0000000000000127E-2</v>
      </c>
      <c r="Q241">
        <f t="shared" si="19"/>
        <v>1.5659886433462264E-2</v>
      </c>
    </row>
    <row r="242" spans="1:17" x14ac:dyDescent="0.2">
      <c r="A242" s="1">
        <v>2722</v>
      </c>
      <c r="B242">
        <v>24</v>
      </c>
      <c r="C242">
        <f t="shared" si="15"/>
        <v>3357.388441797631</v>
      </c>
      <c r="D242">
        <f t="shared" si="16"/>
        <v>403718.47197002155</v>
      </c>
      <c r="M242">
        <v>2722</v>
      </c>
      <c r="N242">
        <v>2615</v>
      </c>
      <c r="O242">
        <f t="shared" si="17"/>
        <v>9.7345113948321529E-2</v>
      </c>
      <c r="P242">
        <f t="shared" si="18"/>
        <v>8.0333333333333465E-2</v>
      </c>
      <c r="Q242">
        <f t="shared" si="19"/>
        <v>1.7345113948321403E-2</v>
      </c>
    </row>
    <row r="243" spans="1:17" x14ac:dyDescent="0.2">
      <c r="A243" s="1">
        <v>2778</v>
      </c>
      <c r="B243">
        <v>18</v>
      </c>
      <c r="C243">
        <f t="shared" si="15"/>
        <v>3304.3350152783451</v>
      </c>
      <c r="D243">
        <f t="shared" si="16"/>
        <v>277028.54830805573</v>
      </c>
      <c r="M243">
        <v>2778</v>
      </c>
      <c r="N243">
        <v>2620</v>
      </c>
      <c r="O243">
        <f t="shared" si="17"/>
        <v>9.8806023138066662E-2</v>
      </c>
      <c r="P243">
        <f t="shared" si="18"/>
        <v>8.0666666666666803E-2</v>
      </c>
      <c r="Q243">
        <f t="shared" si="19"/>
        <v>1.8472689804733197E-2</v>
      </c>
    </row>
    <row r="244" spans="1:17" x14ac:dyDescent="0.2">
      <c r="A244" s="1">
        <v>1758</v>
      </c>
      <c r="B244">
        <v>25</v>
      </c>
      <c r="C244">
        <f t="shared" si="15"/>
        <v>3366.2306795508453</v>
      </c>
      <c r="D244">
        <f t="shared" si="16"/>
        <v>2586405.9186485736</v>
      </c>
      <c r="M244">
        <v>1758</v>
      </c>
      <c r="N244">
        <v>2620</v>
      </c>
      <c r="O244">
        <f t="shared" si="17"/>
        <v>9.8806023138066662E-2</v>
      </c>
      <c r="P244">
        <f t="shared" si="18"/>
        <v>8.1000000000000141E-2</v>
      </c>
      <c r="Q244">
        <f t="shared" si="19"/>
        <v>1.8139356471399859E-2</v>
      </c>
    </row>
    <row r="245" spans="1:17" x14ac:dyDescent="0.2">
      <c r="A245" s="1">
        <v>2410</v>
      </c>
      <c r="B245">
        <v>20</v>
      </c>
      <c r="C245">
        <f t="shared" si="15"/>
        <v>3322.0194907847736</v>
      </c>
      <c r="D245">
        <f t="shared" si="16"/>
        <v>831779.5515713176</v>
      </c>
      <c r="M245">
        <v>2410</v>
      </c>
      <c r="N245">
        <v>2630</v>
      </c>
      <c r="O245">
        <f t="shared" si="17"/>
        <v>0.10177584794450566</v>
      </c>
      <c r="P245">
        <f t="shared" si="18"/>
        <v>8.133333333333348E-2</v>
      </c>
      <c r="Q245">
        <f t="shared" si="19"/>
        <v>2.0775847944505516E-2</v>
      </c>
    </row>
    <row r="246" spans="1:17" x14ac:dyDescent="0.2">
      <c r="A246" s="1">
        <v>3884</v>
      </c>
      <c r="B246">
        <v>33</v>
      </c>
      <c r="C246">
        <f t="shared" si="15"/>
        <v>3436.9685815765597</v>
      </c>
      <c r="D246">
        <f t="shared" si="16"/>
        <v>199837.08905767297</v>
      </c>
      <c r="M246">
        <v>3884</v>
      </c>
      <c r="N246">
        <v>2630</v>
      </c>
      <c r="O246">
        <f t="shared" si="17"/>
        <v>0.10177584794450566</v>
      </c>
      <c r="P246">
        <f t="shared" si="18"/>
        <v>8.1666666666666818E-2</v>
      </c>
      <c r="Q246">
        <f t="shared" si="19"/>
        <v>2.0442514611172177E-2</v>
      </c>
    </row>
    <row r="247" spans="1:17" x14ac:dyDescent="0.2">
      <c r="A247" s="1">
        <v>2830</v>
      </c>
      <c r="B247">
        <v>33</v>
      </c>
      <c r="C247">
        <f t="shared" si="15"/>
        <v>3436.9685815765597</v>
      </c>
      <c r="D247">
        <f t="shared" si="16"/>
        <v>368410.85902106081</v>
      </c>
      <c r="M247">
        <v>2830</v>
      </c>
      <c r="N247">
        <v>2631</v>
      </c>
      <c r="O247">
        <f t="shared" si="17"/>
        <v>0.10207636682422097</v>
      </c>
      <c r="P247">
        <f t="shared" si="18"/>
        <v>8.2000000000000156E-2</v>
      </c>
      <c r="Q247">
        <f t="shared" si="19"/>
        <v>2.0409700157554153E-2</v>
      </c>
    </row>
    <row r="248" spans="1:17" x14ac:dyDescent="0.2">
      <c r="A248" s="1">
        <v>3515</v>
      </c>
      <c r="B248">
        <v>29</v>
      </c>
      <c r="C248">
        <f t="shared" si="15"/>
        <v>3401.5996305637022</v>
      </c>
      <c r="D248">
        <f t="shared" si="16"/>
        <v>12859.643788288813</v>
      </c>
      <c r="M248">
        <v>3515</v>
      </c>
      <c r="N248">
        <v>2637</v>
      </c>
      <c r="O248">
        <f t="shared" si="17"/>
        <v>0.10389304569117469</v>
      </c>
      <c r="P248">
        <f t="shared" si="18"/>
        <v>8.2333333333333494E-2</v>
      </c>
      <c r="Q248">
        <f t="shared" si="19"/>
        <v>2.1893045691174534E-2</v>
      </c>
    </row>
    <row r="249" spans="1:17" x14ac:dyDescent="0.2">
      <c r="A249" s="1">
        <v>3402</v>
      </c>
      <c r="B249">
        <v>38</v>
      </c>
      <c r="C249">
        <f t="shared" si="15"/>
        <v>3481.1797703426309</v>
      </c>
      <c r="D249">
        <f t="shared" si="16"/>
        <v>6269.4360315117792</v>
      </c>
      <c r="M249">
        <v>3402</v>
      </c>
      <c r="N249">
        <v>2637</v>
      </c>
      <c r="O249">
        <f t="shared" si="17"/>
        <v>0.10389304569117469</v>
      </c>
      <c r="P249">
        <f t="shared" si="18"/>
        <v>8.2666666666666833E-2</v>
      </c>
      <c r="Q249">
        <f t="shared" si="19"/>
        <v>2.1559712357841196E-2</v>
      </c>
    </row>
    <row r="250" spans="1:17" x14ac:dyDescent="0.2">
      <c r="A250" s="1">
        <v>3910</v>
      </c>
      <c r="B250">
        <v>30</v>
      </c>
      <c r="C250">
        <f t="shared" si="15"/>
        <v>3410.441868316917</v>
      </c>
      <c r="D250">
        <f t="shared" si="16"/>
        <v>249558.32693069254</v>
      </c>
      <c r="M250">
        <v>3910</v>
      </c>
      <c r="N250">
        <v>2637</v>
      </c>
      <c r="O250">
        <f t="shared" si="17"/>
        <v>0.10389304569117469</v>
      </c>
      <c r="P250">
        <f t="shared" si="18"/>
        <v>8.3000000000000171E-2</v>
      </c>
      <c r="Q250">
        <f t="shared" si="19"/>
        <v>2.1226379024507858E-2</v>
      </c>
    </row>
    <row r="251" spans="1:17" x14ac:dyDescent="0.2">
      <c r="A251" s="1">
        <v>3033</v>
      </c>
      <c r="B251">
        <v>27</v>
      </c>
      <c r="C251">
        <f t="shared" si="15"/>
        <v>3383.9151550572738</v>
      </c>
      <c r="D251">
        <f t="shared" si="16"/>
        <v>123141.44604887048</v>
      </c>
      <c r="M251">
        <v>3033</v>
      </c>
      <c r="N251">
        <v>2637</v>
      </c>
      <c r="O251">
        <f t="shared" si="17"/>
        <v>0.10389304569117469</v>
      </c>
      <c r="P251">
        <f t="shared" si="18"/>
        <v>8.3333333333333509E-2</v>
      </c>
      <c r="Q251">
        <f t="shared" si="19"/>
        <v>2.0893045691174519E-2</v>
      </c>
    </row>
    <row r="252" spans="1:17" x14ac:dyDescent="0.2">
      <c r="A252" s="1">
        <v>3204</v>
      </c>
      <c r="B252">
        <v>23</v>
      </c>
      <c r="C252">
        <f t="shared" si="15"/>
        <v>3348.5462040444168</v>
      </c>
      <c r="D252">
        <f t="shared" si="16"/>
        <v>20893.605103650163</v>
      </c>
      <c r="M252">
        <v>3204</v>
      </c>
      <c r="N252">
        <v>2637</v>
      </c>
      <c r="O252">
        <f t="shared" si="17"/>
        <v>0.10389304569117469</v>
      </c>
      <c r="P252">
        <f t="shared" si="18"/>
        <v>8.3666666666666847E-2</v>
      </c>
      <c r="Q252">
        <f t="shared" si="19"/>
        <v>2.0559712357841181E-2</v>
      </c>
    </row>
    <row r="253" spans="1:17" x14ac:dyDescent="0.2">
      <c r="A253" s="1">
        <v>2977</v>
      </c>
      <c r="B253">
        <v>21</v>
      </c>
      <c r="C253">
        <f t="shared" si="15"/>
        <v>3330.8617285379878</v>
      </c>
      <c r="D253">
        <f t="shared" si="16"/>
        <v>125218.12292389257</v>
      </c>
      <c r="M253">
        <v>2977</v>
      </c>
      <c r="N253">
        <v>2637</v>
      </c>
      <c r="O253">
        <f t="shared" si="17"/>
        <v>0.10389304569117469</v>
      </c>
      <c r="P253">
        <f t="shared" si="18"/>
        <v>8.4000000000000186E-2</v>
      </c>
      <c r="Q253">
        <f t="shared" si="19"/>
        <v>2.0226379024507843E-2</v>
      </c>
    </row>
    <row r="254" spans="1:17" x14ac:dyDescent="0.2">
      <c r="A254" s="1">
        <v>3884</v>
      </c>
      <c r="B254">
        <v>22</v>
      </c>
      <c r="C254">
        <f t="shared" si="15"/>
        <v>3339.7039662912025</v>
      </c>
      <c r="D254">
        <f t="shared" si="16"/>
        <v>296258.17231112841</v>
      </c>
      <c r="M254">
        <v>3884</v>
      </c>
      <c r="N254">
        <v>2640</v>
      </c>
      <c r="O254">
        <f t="shared" si="17"/>
        <v>0.10481012909821454</v>
      </c>
      <c r="P254">
        <f t="shared" si="18"/>
        <v>8.4333333333333524E-2</v>
      </c>
      <c r="Q254">
        <f t="shared" si="19"/>
        <v>2.081012909821435E-2</v>
      </c>
    </row>
    <row r="255" spans="1:17" x14ac:dyDescent="0.2">
      <c r="A255" s="1">
        <v>3686</v>
      </c>
      <c r="B255">
        <v>30</v>
      </c>
      <c r="C255">
        <f t="shared" si="15"/>
        <v>3410.441868316917</v>
      </c>
      <c r="D255">
        <f t="shared" si="16"/>
        <v>75932.283936671331</v>
      </c>
      <c r="M255">
        <v>3686</v>
      </c>
      <c r="N255">
        <v>2640</v>
      </c>
      <c r="O255">
        <f t="shared" si="17"/>
        <v>0.10481012909821454</v>
      </c>
      <c r="P255">
        <f t="shared" si="18"/>
        <v>8.4666666666666862E-2</v>
      </c>
      <c r="Q255">
        <f t="shared" si="19"/>
        <v>2.0476795764881012E-2</v>
      </c>
    </row>
    <row r="256" spans="1:17" x14ac:dyDescent="0.2">
      <c r="A256" s="1">
        <v>3629</v>
      </c>
      <c r="B256">
        <v>29</v>
      </c>
      <c r="C256">
        <f t="shared" si="15"/>
        <v>3401.5996305637022</v>
      </c>
      <c r="D256">
        <f t="shared" si="16"/>
        <v>51710.928019764702</v>
      </c>
      <c r="M256">
        <v>3629</v>
      </c>
      <c r="N256">
        <v>2648</v>
      </c>
      <c r="O256">
        <f t="shared" si="17"/>
        <v>0.10728430954947248</v>
      </c>
      <c r="P256">
        <f t="shared" si="18"/>
        <v>8.50000000000002E-2</v>
      </c>
      <c r="Q256">
        <f t="shared" si="19"/>
        <v>2.2617642882805614E-2</v>
      </c>
    </row>
    <row r="257" spans="1:17" x14ac:dyDescent="0.2">
      <c r="A257" s="1">
        <v>3778</v>
      </c>
      <c r="B257">
        <v>19</v>
      </c>
      <c r="C257">
        <f t="shared" si="15"/>
        <v>3313.1772530315593</v>
      </c>
      <c r="D257">
        <f t="shared" si="16"/>
        <v>216060.18609928704</v>
      </c>
      <c r="M257">
        <v>3778</v>
      </c>
      <c r="N257">
        <v>2650</v>
      </c>
      <c r="O257">
        <f t="shared" si="17"/>
        <v>0.10790938159697265</v>
      </c>
      <c r="P257">
        <f t="shared" si="18"/>
        <v>8.5333333333333539E-2</v>
      </c>
      <c r="Q257">
        <f t="shared" si="19"/>
        <v>2.290938159697245E-2</v>
      </c>
    </row>
    <row r="258" spans="1:17" x14ac:dyDescent="0.2">
      <c r="A258" s="1">
        <v>3204</v>
      </c>
      <c r="B258">
        <v>33</v>
      </c>
      <c r="C258">
        <f t="shared" si="15"/>
        <v>3436.9685815765597</v>
      </c>
      <c r="D258">
        <f t="shared" si="16"/>
        <v>54274.36000179415</v>
      </c>
      <c r="M258">
        <v>3204</v>
      </c>
      <c r="N258">
        <v>2660</v>
      </c>
      <c r="O258">
        <f t="shared" si="17"/>
        <v>0.111074094018472</v>
      </c>
      <c r="P258">
        <f t="shared" si="18"/>
        <v>8.5666666666666877E-2</v>
      </c>
      <c r="Q258">
        <f t="shared" si="19"/>
        <v>2.5740760685138461E-2</v>
      </c>
    </row>
    <row r="259" spans="1:17" x14ac:dyDescent="0.2">
      <c r="A259" s="1">
        <v>2580</v>
      </c>
      <c r="B259">
        <v>28</v>
      </c>
      <c r="C259">
        <f t="shared" ref="C259:C322" si="20">I$12+I$11*B259</f>
        <v>3392.757392810488</v>
      </c>
      <c r="D259">
        <f t="shared" ref="D259:D322" si="21">(A259-C259)^2</f>
        <v>660574.57956810191</v>
      </c>
      <c r="M259">
        <v>2580</v>
      </c>
      <c r="N259">
        <v>2665</v>
      </c>
      <c r="O259">
        <f t="shared" ref="O259:O322" si="22">_xlfn.NORM.DIST(N259,V$1,V$3,1)</f>
        <v>0.112681142914122</v>
      </c>
      <c r="P259">
        <f t="shared" ref="P259:P322" si="23">P258+1/3000</f>
        <v>8.6000000000000215E-2</v>
      </c>
      <c r="Q259">
        <f t="shared" ref="Q259:Q322" si="24">MAX(ABS(O259-P259),ABS(O259-P258))</f>
        <v>2.7014476247455121E-2</v>
      </c>
    </row>
    <row r="260" spans="1:17" x14ac:dyDescent="0.2">
      <c r="A260" s="1">
        <v>3912</v>
      </c>
      <c r="B260">
        <v>35</v>
      </c>
      <c r="C260">
        <f t="shared" si="20"/>
        <v>3454.6530570829882</v>
      </c>
      <c r="D260">
        <f t="shared" si="21"/>
        <v>209166.22619553644</v>
      </c>
      <c r="M260">
        <v>3912</v>
      </c>
      <c r="N260">
        <v>2665</v>
      </c>
      <c r="O260">
        <f t="shared" si="22"/>
        <v>0.112681142914122</v>
      </c>
      <c r="P260">
        <f t="shared" si="23"/>
        <v>8.6333333333333553E-2</v>
      </c>
      <c r="Q260">
        <f t="shared" si="24"/>
        <v>2.6681142914121783E-2</v>
      </c>
    </row>
    <row r="261" spans="1:17" x14ac:dyDescent="0.2">
      <c r="A261" s="1">
        <v>3544</v>
      </c>
      <c r="B261">
        <v>24</v>
      </c>
      <c r="C261">
        <f t="shared" si="20"/>
        <v>3357.388441797631</v>
      </c>
      <c r="D261">
        <f t="shared" si="21"/>
        <v>34823.873654716153</v>
      </c>
      <c r="M261">
        <v>3544</v>
      </c>
      <c r="N261">
        <v>2665</v>
      </c>
      <c r="O261">
        <f t="shared" si="22"/>
        <v>0.112681142914122</v>
      </c>
      <c r="P261">
        <f t="shared" si="23"/>
        <v>8.6666666666666892E-2</v>
      </c>
      <c r="Q261">
        <f t="shared" si="24"/>
        <v>2.6347809580788445E-2</v>
      </c>
    </row>
    <row r="262" spans="1:17" x14ac:dyDescent="0.2">
      <c r="A262" s="1">
        <v>4564</v>
      </c>
      <c r="B262">
        <v>33</v>
      </c>
      <c r="C262">
        <f t="shared" si="20"/>
        <v>3436.9685815765597</v>
      </c>
      <c r="D262">
        <f t="shared" si="21"/>
        <v>1270199.8181135517</v>
      </c>
      <c r="M262">
        <v>4564</v>
      </c>
      <c r="N262">
        <v>2665</v>
      </c>
      <c r="O262">
        <f t="shared" si="22"/>
        <v>0.112681142914122</v>
      </c>
      <c r="P262">
        <f t="shared" si="23"/>
        <v>8.700000000000023E-2</v>
      </c>
      <c r="Q262">
        <f t="shared" si="24"/>
        <v>2.6014476247455107E-2</v>
      </c>
    </row>
    <row r="263" spans="1:17" x14ac:dyDescent="0.2">
      <c r="A263" s="1">
        <v>3317</v>
      </c>
      <c r="B263">
        <v>34</v>
      </c>
      <c r="C263">
        <f t="shared" si="20"/>
        <v>3445.8108193297739</v>
      </c>
      <c r="D263">
        <f t="shared" si="21"/>
        <v>16592.227176407665</v>
      </c>
      <c r="M263">
        <v>3317</v>
      </c>
      <c r="N263">
        <v>2665</v>
      </c>
      <c r="O263">
        <f t="shared" si="22"/>
        <v>0.112681142914122</v>
      </c>
      <c r="P263">
        <f t="shared" si="23"/>
        <v>8.7333333333333568E-2</v>
      </c>
      <c r="Q263">
        <f t="shared" si="24"/>
        <v>2.5681142914121768E-2</v>
      </c>
    </row>
    <row r="264" spans="1:17" x14ac:dyDescent="0.2">
      <c r="A264" s="1">
        <v>3544</v>
      </c>
      <c r="B264">
        <v>21</v>
      </c>
      <c r="C264">
        <f t="shared" si="20"/>
        <v>3330.8617285379878</v>
      </c>
      <c r="D264">
        <f t="shared" si="21"/>
        <v>45427.922761814407</v>
      </c>
      <c r="M264">
        <v>3544</v>
      </c>
      <c r="N264">
        <v>2665</v>
      </c>
      <c r="O264">
        <f t="shared" si="22"/>
        <v>0.112681142914122</v>
      </c>
      <c r="P264">
        <f t="shared" si="23"/>
        <v>8.7666666666666906E-2</v>
      </c>
      <c r="Q264">
        <f t="shared" si="24"/>
        <v>2.534780958078843E-2</v>
      </c>
    </row>
    <row r="265" spans="1:17" x14ac:dyDescent="0.2">
      <c r="A265" s="1">
        <v>2041</v>
      </c>
      <c r="B265">
        <v>23</v>
      </c>
      <c r="C265">
        <f t="shared" si="20"/>
        <v>3348.5462040444168</v>
      </c>
      <c r="D265">
        <f t="shared" si="21"/>
        <v>1709677.0757109635</v>
      </c>
      <c r="M265">
        <v>2041</v>
      </c>
      <c r="N265">
        <v>2665</v>
      </c>
      <c r="O265">
        <f t="shared" si="22"/>
        <v>0.112681142914122</v>
      </c>
      <c r="P265">
        <f t="shared" si="23"/>
        <v>8.8000000000000245E-2</v>
      </c>
      <c r="Q265">
        <f t="shared" si="24"/>
        <v>2.5014476247455092E-2</v>
      </c>
    </row>
    <row r="266" spans="1:17" x14ac:dyDescent="0.2">
      <c r="A266" s="1">
        <v>2608</v>
      </c>
      <c r="B266">
        <v>24</v>
      </c>
      <c r="C266">
        <f t="shared" si="20"/>
        <v>3357.388441797631</v>
      </c>
      <c r="D266">
        <f t="shared" si="21"/>
        <v>561583.03669988143</v>
      </c>
      <c r="M266">
        <v>2608</v>
      </c>
      <c r="N266">
        <v>2665</v>
      </c>
      <c r="O266">
        <f t="shared" si="22"/>
        <v>0.112681142914122</v>
      </c>
      <c r="P266">
        <f t="shared" si="23"/>
        <v>8.8333333333333583E-2</v>
      </c>
      <c r="Q266">
        <f t="shared" si="24"/>
        <v>2.4681142914121754E-2</v>
      </c>
    </row>
    <row r="267" spans="1:17" x14ac:dyDescent="0.2">
      <c r="A267" s="1">
        <v>3459</v>
      </c>
      <c r="B267">
        <v>30</v>
      </c>
      <c r="C267">
        <f t="shared" si="20"/>
        <v>3410.441868316917</v>
      </c>
      <c r="D267">
        <f t="shared" si="21"/>
        <v>2357.8921525516334</v>
      </c>
      <c r="M267">
        <v>3459</v>
      </c>
      <c r="N267">
        <v>2665</v>
      </c>
      <c r="O267">
        <f t="shared" si="22"/>
        <v>0.112681142914122</v>
      </c>
      <c r="P267">
        <f t="shared" si="23"/>
        <v>8.8666666666666921E-2</v>
      </c>
      <c r="Q267">
        <f t="shared" si="24"/>
        <v>2.4347809580788415E-2</v>
      </c>
    </row>
    <row r="268" spans="1:17" x14ac:dyDescent="0.2">
      <c r="A268" s="1">
        <v>3544</v>
      </c>
      <c r="B268">
        <v>29</v>
      </c>
      <c r="C268">
        <f t="shared" si="20"/>
        <v>3401.5996305637022</v>
      </c>
      <c r="D268">
        <f t="shared" si="21"/>
        <v>20277.865215594084</v>
      </c>
      <c r="M268">
        <v>3544</v>
      </c>
      <c r="N268">
        <v>2665</v>
      </c>
      <c r="O268">
        <f t="shared" si="22"/>
        <v>0.112681142914122</v>
      </c>
      <c r="P268">
        <f t="shared" si="23"/>
        <v>8.9000000000000259E-2</v>
      </c>
      <c r="Q268">
        <f t="shared" si="24"/>
        <v>2.4014476247455077E-2</v>
      </c>
    </row>
    <row r="269" spans="1:17" x14ac:dyDescent="0.2">
      <c r="A269" s="1">
        <v>3232</v>
      </c>
      <c r="B269">
        <v>31</v>
      </c>
      <c r="C269">
        <f t="shared" si="20"/>
        <v>3419.2841060701312</v>
      </c>
      <c r="D269">
        <f t="shared" si="21"/>
        <v>35075.336386488154</v>
      </c>
      <c r="M269">
        <v>3232</v>
      </c>
      <c r="N269">
        <v>2665</v>
      </c>
      <c r="O269">
        <f t="shared" si="22"/>
        <v>0.112681142914122</v>
      </c>
      <c r="P269">
        <f t="shared" si="23"/>
        <v>8.9333333333333598E-2</v>
      </c>
      <c r="Q269">
        <f t="shared" si="24"/>
        <v>2.3681142914121739E-2</v>
      </c>
    </row>
    <row r="270" spans="1:17" x14ac:dyDescent="0.2">
      <c r="A270" s="1">
        <v>3487</v>
      </c>
      <c r="B270">
        <v>27</v>
      </c>
      <c r="C270">
        <f t="shared" si="20"/>
        <v>3383.9151550572738</v>
      </c>
      <c r="D270">
        <f t="shared" si="21"/>
        <v>10626.485256865913</v>
      </c>
      <c r="M270">
        <v>3487</v>
      </c>
      <c r="N270">
        <v>2665</v>
      </c>
      <c r="O270">
        <f t="shared" si="22"/>
        <v>0.112681142914122</v>
      </c>
      <c r="P270">
        <f t="shared" si="23"/>
        <v>8.9666666666666936E-2</v>
      </c>
      <c r="Q270">
        <f t="shared" si="24"/>
        <v>2.3347809580788401E-2</v>
      </c>
    </row>
    <row r="271" spans="1:17" x14ac:dyDescent="0.2">
      <c r="A271" s="1">
        <v>3062</v>
      </c>
      <c r="B271">
        <v>20</v>
      </c>
      <c r="C271">
        <f t="shared" si="20"/>
        <v>3322.0194907847736</v>
      </c>
      <c r="D271">
        <f t="shared" si="21"/>
        <v>67610.135587972938</v>
      </c>
      <c r="M271">
        <v>3062</v>
      </c>
      <c r="N271">
        <v>2680</v>
      </c>
      <c r="O271">
        <f t="shared" si="22"/>
        <v>0.11760171494576976</v>
      </c>
      <c r="P271">
        <f t="shared" si="23"/>
        <v>9.0000000000000274E-2</v>
      </c>
      <c r="Q271">
        <f t="shared" si="24"/>
        <v>2.7935048279102828E-2</v>
      </c>
    </row>
    <row r="272" spans="1:17" x14ac:dyDescent="0.2">
      <c r="A272" s="1">
        <v>4140</v>
      </c>
      <c r="B272">
        <v>32</v>
      </c>
      <c r="C272">
        <f t="shared" si="20"/>
        <v>3428.1263438233455</v>
      </c>
      <c r="D272">
        <f t="shared" si="21"/>
        <v>506764.10235831776</v>
      </c>
      <c r="M272">
        <v>4140</v>
      </c>
      <c r="N272">
        <v>2680</v>
      </c>
      <c r="O272">
        <f t="shared" si="22"/>
        <v>0.11760171494576976</v>
      </c>
      <c r="P272">
        <f t="shared" si="23"/>
        <v>9.0333333333333612E-2</v>
      </c>
      <c r="Q272">
        <f t="shared" si="24"/>
        <v>2.760171494576949E-2</v>
      </c>
    </row>
    <row r="273" spans="1:17" x14ac:dyDescent="0.2">
      <c r="A273" s="1">
        <v>3260</v>
      </c>
      <c r="B273">
        <v>20</v>
      </c>
      <c r="C273">
        <f t="shared" si="20"/>
        <v>3322.0194907847736</v>
      </c>
      <c r="D273">
        <f t="shared" si="21"/>
        <v>3846.4172372026114</v>
      </c>
      <c r="M273">
        <v>3260</v>
      </c>
      <c r="N273">
        <v>2690</v>
      </c>
      <c r="O273">
        <f t="shared" si="22"/>
        <v>0.12096545970455047</v>
      </c>
      <c r="P273">
        <f t="shared" si="23"/>
        <v>9.0666666666666951E-2</v>
      </c>
      <c r="Q273">
        <f t="shared" si="24"/>
        <v>3.0632126371216858E-2</v>
      </c>
    </row>
    <row r="274" spans="1:17" x14ac:dyDescent="0.2">
      <c r="A274" s="1">
        <v>3487</v>
      </c>
      <c r="B274">
        <v>22</v>
      </c>
      <c r="C274">
        <f t="shared" si="20"/>
        <v>3339.7039662912025</v>
      </c>
      <c r="D274">
        <f t="shared" si="21"/>
        <v>21696.121546343209</v>
      </c>
      <c r="M274">
        <v>3487</v>
      </c>
      <c r="N274">
        <v>2690</v>
      </c>
      <c r="O274">
        <f t="shared" si="22"/>
        <v>0.12096545970455047</v>
      </c>
      <c r="P274">
        <f t="shared" si="23"/>
        <v>9.1000000000000289E-2</v>
      </c>
      <c r="Q274">
        <f t="shared" si="24"/>
        <v>3.029879303788352E-2</v>
      </c>
    </row>
    <row r="275" spans="1:17" x14ac:dyDescent="0.2">
      <c r="A275" s="1">
        <v>2495</v>
      </c>
      <c r="B275">
        <v>25</v>
      </c>
      <c r="C275">
        <f t="shared" si="20"/>
        <v>3366.2306795508453</v>
      </c>
      <c r="D275">
        <f t="shared" si="21"/>
        <v>759042.89699062763</v>
      </c>
      <c r="M275">
        <v>2495</v>
      </c>
      <c r="N275">
        <v>2693</v>
      </c>
      <c r="O275">
        <f t="shared" si="22"/>
        <v>0.12198765741294512</v>
      </c>
      <c r="P275">
        <f t="shared" si="23"/>
        <v>9.1333333333333627E-2</v>
      </c>
      <c r="Q275">
        <f t="shared" si="24"/>
        <v>3.0987657412944833E-2</v>
      </c>
    </row>
    <row r="276" spans="1:17" x14ac:dyDescent="0.2">
      <c r="A276" s="1">
        <v>3515</v>
      </c>
      <c r="B276">
        <v>26</v>
      </c>
      <c r="C276">
        <f t="shared" si="20"/>
        <v>3375.0729173040595</v>
      </c>
      <c r="D276">
        <f t="shared" si="21"/>
        <v>19579.588471796571</v>
      </c>
      <c r="M276">
        <v>3515</v>
      </c>
      <c r="N276">
        <v>2693</v>
      </c>
      <c r="O276">
        <f t="shared" si="22"/>
        <v>0.12198765741294512</v>
      </c>
      <c r="P276">
        <f t="shared" si="23"/>
        <v>9.1666666666666966E-2</v>
      </c>
      <c r="Q276">
        <f t="shared" si="24"/>
        <v>3.0654324079611495E-2</v>
      </c>
    </row>
    <row r="277" spans="1:17" x14ac:dyDescent="0.2">
      <c r="A277" s="1">
        <v>3686</v>
      </c>
      <c r="B277">
        <v>25</v>
      </c>
      <c r="C277">
        <f t="shared" si="20"/>
        <v>3366.2306795508453</v>
      </c>
      <c r="D277">
        <f t="shared" si="21"/>
        <v>102252.41830051421</v>
      </c>
      <c r="M277">
        <v>3686</v>
      </c>
      <c r="N277">
        <v>2693</v>
      </c>
      <c r="O277">
        <f t="shared" si="22"/>
        <v>0.12198765741294512</v>
      </c>
      <c r="P277">
        <f t="shared" si="23"/>
        <v>9.2000000000000304E-2</v>
      </c>
      <c r="Q277">
        <f t="shared" si="24"/>
        <v>3.0320990746278156E-2</v>
      </c>
    </row>
    <row r="278" spans="1:17" x14ac:dyDescent="0.2">
      <c r="A278" s="1">
        <v>4082</v>
      </c>
      <c r="B278">
        <v>34</v>
      </c>
      <c r="C278">
        <f t="shared" si="20"/>
        <v>3445.8108193297739</v>
      </c>
      <c r="D278">
        <f t="shared" si="21"/>
        <v>404736.67360185354</v>
      </c>
      <c r="M278">
        <v>4082</v>
      </c>
      <c r="N278">
        <v>2693</v>
      </c>
      <c r="O278">
        <f t="shared" si="22"/>
        <v>0.12198765741294512</v>
      </c>
      <c r="P278">
        <f t="shared" si="23"/>
        <v>9.2333333333333642E-2</v>
      </c>
      <c r="Q278">
        <f t="shared" si="24"/>
        <v>2.9987657412944818E-2</v>
      </c>
    </row>
    <row r="279" spans="1:17" x14ac:dyDescent="0.2">
      <c r="A279" s="1">
        <v>3629</v>
      </c>
      <c r="B279">
        <v>24</v>
      </c>
      <c r="C279">
        <f t="shared" si="20"/>
        <v>3357.388441797631</v>
      </c>
      <c r="D279">
        <f t="shared" si="21"/>
        <v>73772.838549118882</v>
      </c>
      <c r="M279">
        <v>3629</v>
      </c>
      <c r="N279">
        <v>2693</v>
      </c>
      <c r="O279">
        <f t="shared" si="22"/>
        <v>0.12198765741294512</v>
      </c>
      <c r="P279">
        <f t="shared" si="23"/>
        <v>9.266666666666698E-2</v>
      </c>
      <c r="Q279">
        <f t="shared" si="24"/>
        <v>2.965432407961148E-2</v>
      </c>
    </row>
    <row r="280" spans="1:17" x14ac:dyDescent="0.2">
      <c r="A280" s="1">
        <v>3402</v>
      </c>
      <c r="B280">
        <v>22</v>
      </c>
      <c r="C280">
        <f t="shared" si="20"/>
        <v>3339.7039662912025</v>
      </c>
      <c r="D280">
        <f t="shared" si="21"/>
        <v>3880.7958158476335</v>
      </c>
      <c r="M280">
        <v>3402</v>
      </c>
      <c r="N280">
        <v>2693</v>
      </c>
      <c r="O280">
        <f t="shared" si="22"/>
        <v>0.12198765741294512</v>
      </c>
      <c r="P280">
        <f t="shared" si="23"/>
        <v>9.3000000000000319E-2</v>
      </c>
      <c r="Q280">
        <f t="shared" si="24"/>
        <v>2.9320990746278142E-2</v>
      </c>
    </row>
    <row r="281" spans="1:17" x14ac:dyDescent="0.2">
      <c r="A281" s="1">
        <v>3430</v>
      </c>
      <c r="B281">
        <v>23</v>
      </c>
      <c r="C281">
        <f t="shared" si="20"/>
        <v>3348.5462040444168</v>
      </c>
      <c r="D281">
        <f t="shared" si="21"/>
        <v>6634.7208755737893</v>
      </c>
      <c r="M281">
        <v>3430</v>
      </c>
      <c r="N281">
        <v>2693</v>
      </c>
      <c r="O281">
        <f t="shared" si="22"/>
        <v>0.12198765741294512</v>
      </c>
      <c r="P281">
        <f t="shared" si="23"/>
        <v>9.3333333333333657E-2</v>
      </c>
      <c r="Q281">
        <f t="shared" si="24"/>
        <v>2.8987657412944803E-2</v>
      </c>
    </row>
    <row r="282" spans="1:17" x14ac:dyDescent="0.2">
      <c r="A282" s="1">
        <v>3540</v>
      </c>
      <c r="B282">
        <v>34</v>
      </c>
      <c r="C282">
        <f t="shared" si="20"/>
        <v>3445.8108193297739</v>
      </c>
      <c r="D282">
        <f t="shared" si="21"/>
        <v>8871.6017553284855</v>
      </c>
      <c r="M282">
        <v>3540</v>
      </c>
      <c r="N282">
        <v>2693</v>
      </c>
      <c r="O282">
        <f t="shared" si="22"/>
        <v>0.12198765741294512</v>
      </c>
      <c r="P282">
        <f t="shared" si="23"/>
        <v>9.3666666666666995E-2</v>
      </c>
      <c r="Q282">
        <f t="shared" si="24"/>
        <v>2.8654324079611465E-2</v>
      </c>
    </row>
    <row r="283" spans="1:17" x14ac:dyDescent="0.2">
      <c r="A283" s="1">
        <v>3374</v>
      </c>
      <c r="B283">
        <v>17</v>
      </c>
      <c r="C283">
        <f t="shared" si="20"/>
        <v>3295.4927775251308</v>
      </c>
      <c r="D283">
        <f t="shared" si="21"/>
        <v>6163.3839807186068</v>
      </c>
      <c r="M283">
        <v>3374</v>
      </c>
      <c r="N283">
        <v>2693</v>
      </c>
      <c r="O283">
        <f t="shared" si="22"/>
        <v>0.12198765741294512</v>
      </c>
      <c r="P283">
        <f t="shared" si="23"/>
        <v>9.4000000000000333E-2</v>
      </c>
      <c r="Q283">
        <f t="shared" si="24"/>
        <v>2.8320990746278127E-2</v>
      </c>
    </row>
    <row r="284" spans="1:17" x14ac:dyDescent="0.2">
      <c r="A284" s="1">
        <v>3374</v>
      </c>
      <c r="B284">
        <v>31</v>
      </c>
      <c r="C284">
        <f t="shared" si="20"/>
        <v>3419.2841060701312</v>
      </c>
      <c r="D284">
        <f t="shared" si="21"/>
        <v>2050.6502625708936</v>
      </c>
      <c r="M284">
        <v>3374</v>
      </c>
      <c r="N284">
        <v>2693</v>
      </c>
      <c r="O284">
        <f t="shared" si="22"/>
        <v>0.12198765741294512</v>
      </c>
      <c r="P284">
        <f t="shared" si="23"/>
        <v>9.4333333333333672E-2</v>
      </c>
      <c r="Q284">
        <f t="shared" si="24"/>
        <v>2.7987657412944789E-2</v>
      </c>
    </row>
    <row r="285" spans="1:17" x14ac:dyDescent="0.2">
      <c r="A285" s="1">
        <v>3094</v>
      </c>
      <c r="B285">
        <v>26</v>
      </c>
      <c r="C285">
        <f t="shared" si="20"/>
        <v>3375.0729173040595</v>
      </c>
      <c r="D285">
        <f t="shared" si="21"/>
        <v>79001.984841814672</v>
      </c>
      <c r="M285">
        <v>3094</v>
      </c>
      <c r="N285">
        <v>2693</v>
      </c>
      <c r="O285">
        <f t="shared" si="22"/>
        <v>0.12198765741294512</v>
      </c>
      <c r="P285">
        <f t="shared" si="23"/>
        <v>9.466666666666701E-2</v>
      </c>
      <c r="Q285">
        <f t="shared" si="24"/>
        <v>2.765432407961145E-2</v>
      </c>
    </row>
    <row r="286" spans="1:17" x14ac:dyDescent="0.2">
      <c r="A286" s="1">
        <v>3459</v>
      </c>
      <c r="B286">
        <v>21</v>
      </c>
      <c r="C286">
        <f t="shared" si="20"/>
        <v>3330.8617285379878</v>
      </c>
      <c r="D286">
        <f t="shared" si="21"/>
        <v>16419.416613272329</v>
      </c>
      <c r="M286">
        <v>3459</v>
      </c>
      <c r="N286">
        <v>2693</v>
      </c>
      <c r="O286">
        <f t="shared" si="22"/>
        <v>0.12198765741294512</v>
      </c>
      <c r="P286">
        <f t="shared" si="23"/>
        <v>9.5000000000000348E-2</v>
      </c>
      <c r="Q286">
        <f t="shared" si="24"/>
        <v>2.7320990746278112E-2</v>
      </c>
    </row>
    <row r="287" spans="1:17" x14ac:dyDescent="0.2">
      <c r="A287" s="1">
        <v>3175</v>
      </c>
      <c r="B287">
        <v>26</v>
      </c>
      <c r="C287">
        <f t="shared" si="20"/>
        <v>3375.0729173040595</v>
      </c>
      <c r="D287">
        <f t="shared" si="21"/>
        <v>40029.172238557032</v>
      </c>
      <c r="M287">
        <v>3175</v>
      </c>
      <c r="N287">
        <v>2700</v>
      </c>
      <c r="O287">
        <f t="shared" si="22"/>
        <v>0.1243963349841976</v>
      </c>
      <c r="P287">
        <f t="shared" si="23"/>
        <v>9.5333333333333686E-2</v>
      </c>
      <c r="Q287">
        <f t="shared" si="24"/>
        <v>2.9396334984197248E-2</v>
      </c>
    </row>
    <row r="288" spans="1:17" x14ac:dyDescent="0.2">
      <c r="A288" s="1">
        <v>1899</v>
      </c>
      <c r="B288">
        <v>33</v>
      </c>
      <c r="C288">
        <f t="shared" si="20"/>
        <v>3436.9685815765597</v>
      </c>
      <c r="D288">
        <f t="shared" si="21"/>
        <v>2365347.357916615</v>
      </c>
      <c r="M288">
        <v>1899</v>
      </c>
      <c r="N288">
        <v>2700</v>
      </c>
      <c r="O288">
        <f t="shared" si="22"/>
        <v>0.1243963349841976</v>
      </c>
      <c r="P288">
        <f t="shared" si="23"/>
        <v>9.5666666666667025E-2</v>
      </c>
      <c r="Q288">
        <f t="shared" si="24"/>
        <v>2.9063001650863909E-2</v>
      </c>
    </row>
    <row r="289" spans="1:17" x14ac:dyDescent="0.2">
      <c r="A289" s="1">
        <v>3544</v>
      </c>
      <c r="B289">
        <v>24</v>
      </c>
      <c r="C289">
        <f t="shared" si="20"/>
        <v>3357.388441797631</v>
      </c>
      <c r="D289">
        <f t="shared" si="21"/>
        <v>34823.873654716153</v>
      </c>
      <c r="M289">
        <v>3544</v>
      </c>
      <c r="N289">
        <v>2710</v>
      </c>
      <c r="O289">
        <f t="shared" si="22"/>
        <v>0.12789468273977492</v>
      </c>
      <c r="P289">
        <f t="shared" si="23"/>
        <v>9.6000000000000363E-2</v>
      </c>
      <c r="Q289">
        <f t="shared" si="24"/>
        <v>3.2228016073107893E-2</v>
      </c>
    </row>
    <row r="290" spans="1:17" x14ac:dyDescent="0.2">
      <c r="A290" s="1">
        <v>3402</v>
      </c>
      <c r="B290">
        <v>23</v>
      </c>
      <c r="C290">
        <f t="shared" si="20"/>
        <v>3348.5462040444168</v>
      </c>
      <c r="D290">
        <f t="shared" si="21"/>
        <v>2857.308302061128</v>
      </c>
      <c r="M290">
        <v>3402</v>
      </c>
      <c r="N290">
        <v>2710</v>
      </c>
      <c r="O290">
        <f t="shared" si="22"/>
        <v>0.12789468273977492</v>
      </c>
      <c r="P290">
        <f t="shared" si="23"/>
        <v>9.6333333333333701E-2</v>
      </c>
      <c r="Q290">
        <f t="shared" si="24"/>
        <v>3.1894682739774555E-2</v>
      </c>
    </row>
    <row r="291" spans="1:17" x14ac:dyDescent="0.2">
      <c r="A291" s="1">
        <v>3232</v>
      </c>
      <c r="B291">
        <v>22</v>
      </c>
      <c r="C291">
        <f t="shared" si="20"/>
        <v>3339.7039662912025</v>
      </c>
      <c r="D291">
        <f t="shared" si="21"/>
        <v>11600.144354856486</v>
      </c>
      <c r="M291">
        <v>3232</v>
      </c>
      <c r="N291">
        <v>2720</v>
      </c>
      <c r="O291">
        <f t="shared" si="22"/>
        <v>0.13146081279589936</v>
      </c>
      <c r="P291">
        <f t="shared" si="23"/>
        <v>9.6666666666667039E-2</v>
      </c>
      <c r="Q291">
        <f t="shared" si="24"/>
        <v>3.5127479462565656E-2</v>
      </c>
    </row>
    <row r="292" spans="1:17" x14ac:dyDescent="0.2">
      <c r="A292" s="1">
        <v>3941</v>
      </c>
      <c r="B292">
        <v>34</v>
      </c>
      <c r="C292">
        <f t="shared" si="20"/>
        <v>3445.8108193297739</v>
      </c>
      <c r="D292">
        <f t="shared" si="21"/>
        <v>245212.32465284978</v>
      </c>
      <c r="M292">
        <v>3941</v>
      </c>
      <c r="N292">
        <v>2722</v>
      </c>
      <c r="O292">
        <f t="shared" si="22"/>
        <v>0.13218219763270023</v>
      </c>
      <c r="P292">
        <f t="shared" si="23"/>
        <v>9.7000000000000378E-2</v>
      </c>
      <c r="Q292">
        <f t="shared" si="24"/>
        <v>3.5515530966033187E-2</v>
      </c>
    </row>
    <row r="293" spans="1:17" x14ac:dyDescent="0.2">
      <c r="A293" s="1">
        <v>3600</v>
      </c>
      <c r="B293">
        <v>33</v>
      </c>
      <c r="C293">
        <f t="shared" si="20"/>
        <v>3436.9685815765597</v>
      </c>
      <c r="D293">
        <f t="shared" si="21"/>
        <v>26579.243393158868</v>
      </c>
      <c r="M293">
        <v>3600</v>
      </c>
      <c r="N293">
        <v>2722</v>
      </c>
      <c r="O293">
        <f t="shared" si="22"/>
        <v>0.13218219763270023</v>
      </c>
      <c r="P293">
        <f t="shared" si="23"/>
        <v>9.7333333333333716E-2</v>
      </c>
      <c r="Q293">
        <f t="shared" si="24"/>
        <v>3.5182197632699849E-2</v>
      </c>
    </row>
    <row r="294" spans="1:17" x14ac:dyDescent="0.2">
      <c r="A294" s="1">
        <v>2863</v>
      </c>
      <c r="B294">
        <v>29</v>
      </c>
      <c r="C294">
        <f t="shared" si="20"/>
        <v>3401.5996305637022</v>
      </c>
      <c r="D294">
        <f t="shared" si="21"/>
        <v>290089.56204335653</v>
      </c>
      <c r="M294">
        <v>2863</v>
      </c>
      <c r="N294">
        <v>2722</v>
      </c>
      <c r="O294">
        <f t="shared" si="22"/>
        <v>0.13218219763270023</v>
      </c>
      <c r="P294">
        <f t="shared" si="23"/>
        <v>9.7666666666667054E-2</v>
      </c>
      <c r="Q294">
        <f t="shared" si="24"/>
        <v>3.4848864299366511E-2</v>
      </c>
    </row>
    <row r="295" spans="1:17" x14ac:dyDescent="0.2">
      <c r="A295" s="1">
        <v>3147</v>
      </c>
      <c r="B295">
        <v>30</v>
      </c>
      <c r="C295">
        <f t="shared" si="20"/>
        <v>3410.441868316917</v>
      </c>
      <c r="D295">
        <f t="shared" si="21"/>
        <v>69401.617982307813</v>
      </c>
      <c r="M295">
        <v>3147</v>
      </c>
      <c r="N295">
        <v>2722</v>
      </c>
      <c r="O295">
        <f t="shared" si="22"/>
        <v>0.13218219763270023</v>
      </c>
      <c r="P295">
        <f t="shared" si="23"/>
        <v>9.8000000000000392E-2</v>
      </c>
      <c r="Q295">
        <f t="shared" si="24"/>
        <v>3.4515530966033173E-2</v>
      </c>
    </row>
    <row r="296" spans="1:17" x14ac:dyDescent="0.2">
      <c r="A296" s="1">
        <v>4139</v>
      </c>
      <c r="B296">
        <v>29</v>
      </c>
      <c r="C296">
        <f t="shared" si="20"/>
        <v>3401.5996305637022</v>
      </c>
      <c r="D296">
        <f t="shared" si="21"/>
        <v>543759.30484478839</v>
      </c>
      <c r="M296">
        <v>4139</v>
      </c>
      <c r="N296">
        <v>2722</v>
      </c>
      <c r="O296">
        <f t="shared" si="22"/>
        <v>0.13218219763270023</v>
      </c>
      <c r="P296">
        <f t="shared" si="23"/>
        <v>9.8333333333333731E-2</v>
      </c>
      <c r="Q296">
        <f t="shared" si="24"/>
        <v>3.4182197632699834E-2</v>
      </c>
    </row>
    <row r="297" spans="1:17" x14ac:dyDescent="0.2">
      <c r="A297" s="1">
        <v>3912</v>
      </c>
      <c r="B297">
        <v>26</v>
      </c>
      <c r="C297">
        <f t="shared" si="20"/>
        <v>3375.0729173040595</v>
      </c>
      <c r="D297">
        <f t="shared" si="21"/>
        <v>288290.69213237334</v>
      </c>
      <c r="M297">
        <v>3912</v>
      </c>
      <c r="N297">
        <v>2722</v>
      </c>
      <c r="O297">
        <f t="shared" si="22"/>
        <v>0.13218219763270023</v>
      </c>
      <c r="P297">
        <f t="shared" si="23"/>
        <v>9.8666666666667069E-2</v>
      </c>
      <c r="Q297">
        <f t="shared" si="24"/>
        <v>3.3848864299366496E-2</v>
      </c>
    </row>
    <row r="298" spans="1:17" x14ac:dyDescent="0.2">
      <c r="A298" s="1">
        <v>3459</v>
      </c>
      <c r="B298">
        <v>29</v>
      </c>
      <c r="C298">
        <f t="shared" si="20"/>
        <v>3401.5996305637022</v>
      </c>
      <c r="D298">
        <f t="shared" si="21"/>
        <v>3294.8024114234649</v>
      </c>
      <c r="M298">
        <v>3459</v>
      </c>
      <c r="N298">
        <v>2722</v>
      </c>
      <c r="O298">
        <f t="shared" si="22"/>
        <v>0.13218219763270023</v>
      </c>
      <c r="P298">
        <f t="shared" si="23"/>
        <v>9.9000000000000407E-2</v>
      </c>
      <c r="Q298">
        <f t="shared" si="24"/>
        <v>3.3515530966033158E-2</v>
      </c>
    </row>
    <row r="299" spans="1:17" x14ac:dyDescent="0.2">
      <c r="A299" s="1">
        <v>3204</v>
      </c>
      <c r="B299">
        <v>30</v>
      </c>
      <c r="C299">
        <f t="shared" si="20"/>
        <v>3410.441868316917</v>
      </c>
      <c r="D299">
        <f t="shared" si="21"/>
        <v>42618.24499417928</v>
      </c>
      <c r="M299">
        <v>3204</v>
      </c>
      <c r="N299">
        <v>2722</v>
      </c>
      <c r="O299">
        <f t="shared" si="22"/>
        <v>0.13218219763270023</v>
      </c>
      <c r="P299">
        <f t="shared" si="23"/>
        <v>9.9333333333333745E-2</v>
      </c>
      <c r="Q299">
        <f t="shared" si="24"/>
        <v>3.318219763269982E-2</v>
      </c>
    </row>
    <row r="300" spans="1:17" x14ac:dyDescent="0.2">
      <c r="A300" s="1">
        <v>2920</v>
      </c>
      <c r="B300">
        <v>21</v>
      </c>
      <c r="C300">
        <f t="shared" si="20"/>
        <v>3330.8617285379878</v>
      </c>
      <c r="D300">
        <f t="shared" si="21"/>
        <v>168807.35997722318</v>
      </c>
      <c r="M300">
        <v>2920</v>
      </c>
      <c r="N300">
        <v>2722</v>
      </c>
      <c r="O300">
        <f t="shared" si="22"/>
        <v>0.13218219763270023</v>
      </c>
      <c r="P300">
        <f t="shared" si="23"/>
        <v>9.9666666666667084E-2</v>
      </c>
      <c r="Q300">
        <f t="shared" si="24"/>
        <v>3.2848864299366481E-2</v>
      </c>
    </row>
    <row r="301" spans="1:17" x14ac:dyDescent="0.2">
      <c r="A301" s="1">
        <v>3884</v>
      </c>
      <c r="B301">
        <v>33</v>
      </c>
      <c r="C301">
        <f t="shared" si="20"/>
        <v>3436.9685815765597</v>
      </c>
      <c r="D301">
        <f t="shared" si="21"/>
        <v>199837.08905767297</v>
      </c>
      <c r="M301">
        <v>3884</v>
      </c>
      <c r="N301">
        <v>2722</v>
      </c>
      <c r="O301">
        <f t="shared" si="22"/>
        <v>0.13218219763270023</v>
      </c>
      <c r="P301">
        <f t="shared" si="23"/>
        <v>0.10000000000000042</v>
      </c>
      <c r="Q301">
        <f t="shared" si="24"/>
        <v>3.2515530966033143E-2</v>
      </c>
    </row>
    <row r="302" spans="1:17" x14ac:dyDescent="0.2">
      <c r="A302" s="1">
        <v>3204</v>
      </c>
      <c r="B302">
        <v>30</v>
      </c>
      <c r="C302">
        <f t="shared" si="20"/>
        <v>3410.441868316917</v>
      </c>
      <c r="D302">
        <f t="shared" si="21"/>
        <v>42618.24499417928</v>
      </c>
      <c r="M302">
        <v>3204</v>
      </c>
      <c r="N302">
        <v>2722</v>
      </c>
      <c r="O302">
        <f t="shared" si="22"/>
        <v>0.13218219763270023</v>
      </c>
      <c r="P302">
        <f t="shared" si="23"/>
        <v>0.10033333333333376</v>
      </c>
      <c r="Q302">
        <f t="shared" si="24"/>
        <v>3.2182197632699805E-2</v>
      </c>
    </row>
    <row r="303" spans="1:17" x14ac:dyDescent="0.2">
      <c r="A303" s="1">
        <v>3260</v>
      </c>
      <c r="B303">
        <v>20</v>
      </c>
      <c r="C303">
        <f t="shared" si="20"/>
        <v>3322.0194907847736</v>
      </c>
      <c r="D303">
        <f t="shared" si="21"/>
        <v>3846.4172372026114</v>
      </c>
      <c r="M303">
        <v>3260</v>
      </c>
      <c r="N303">
        <v>2722</v>
      </c>
      <c r="O303">
        <f t="shared" si="22"/>
        <v>0.13218219763270023</v>
      </c>
      <c r="P303">
        <f t="shared" si="23"/>
        <v>0.1006666666666671</v>
      </c>
      <c r="Q303">
        <f t="shared" si="24"/>
        <v>3.1848864299366467E-2</v>
      </c>
    </row>
    <row r="304" spans="1:17" x14ac:dyDescent="0.2">
      <c r="A304" s="1">
        <v>3544</v>
      </c>
      <c r="B304">
        <v>28</v>
      </c>
      <c r="C304">
        <f t="shared" si="20"/>
        <v>3392.757392810488</v>
      </c>
      <c r="D304">
        <f t="shared" si="21"/>
        <v>22874.326229481027</v>
      </c>
      <c r="M304">
        <v>3544</v>
      </c>
      <c r="N304">
        <v>2722</v>
      </c>
      <c r="O304">
        <f t="shared" si="22"/>
        <v>0.13218219763270023</v>
      </c>
      <c r="P304">
        <f t="shared" si="23"/>
        <v>0.10100000000000044</v>
      </c>
      <c r="Q304">
        <f t="shared" si="24"/>
        <v>3.1515530966033128E-2</v>
      </c>
    </row>
    <row r="305" spans="1:17" x14ac:dyDescent="0.2">
      <c r="A305" s="1">
        <v>3289</v>
      </c>
      <c r="B305">
        <v>24</v>
      </c>
      <c r="C305">
        <f t="shared" si="20"/>
        <v>3357.388441797631</v>
      </c>
      <c r="D305">
        <f t="shared" si="21"/>
        <v>4676.9789715079633</v>
      </c>
      <c r="M305">
        <v>3289</v>
      </c>
      <c r="N305">
        <v>2722</v>
      </c>
      <c r="O305">
        <f t="shared" si="22"/>
        <v>0.13218219763270023</v>
      </c>
      <c r="P305">
        <f t="shared" si="23"/>
        <v>0.10133333333333377</v>
      </c>
      <c r="Q305">
        <f t="shared" si="24"/>
        <v>3.118219763269979E-2</v>
      </c>
    </row>
    <row r="306" spans="1:17" x14ac:dyDescent="0.2">
      <c r="A306" s="1">
        <v>3374</v>
      </c>
      <c r="B306">
        <v>20</v>
      </c>
      <c r="C306">
        <f t="shared" si="20"/>
        <v>3322.0194907847736</v>
      </c>
      <c r="D306">
        <f t="shared" si="21"/>
        <v>2701.9733382742415</v>
      </c>
      <c r="M306">
        <v>3374</v>
      </c>
      <c r="N306">
        <v>2722</v>
      </c>
      <c r="O306">
        <f t="shared" si="22"/>
        <v>0.13218219763270023</v>
      </c>
      <c r="P306">
        <f t="shared" si="23"/>
        <v>0.10166666666666711</v>
      </c>
      <c r="Q306">
        <f t="shared" si="24"/>
        <v>3.0848864299366452E-2</v>
      </c>
    </row>
    <row r="307" spans="1:17" x14ac:dyDescent="0.2">
      <c r="A307" s="1">
        <v>3657</v>
      </c>
      <c r="B307">
        <v>25</v>
      </c>
      <c r="C307">
        <f t="shared" si="20"/>
        <v>3366.2306795508453</v>
      </c>
      <c r="D307">
        <f t="shared" si="21"/>
        <v>84546.797714463246</v>
      </c>
      <c r="M307">
        <v>3657</v>
      </c>
      <c r="N307">
        <v>2722</v>
      </c>
      <c r="O307">
        <f t="shared" si="22"/>
        <v>0.13218219763270023</v>
      </c>
      <c r="P307">
        <f t="shared" si="23"/>
        <v>0.10200000000000045</v>
      </c>
      <c r="Q307">
        <f t="shared" si="24"/>
        <v>3.0515530966033114E-2</v>
      </c>
    </row>
    <row r="308" spans="1:17" x14ac:dyDescent="0.2">
      <c r="A308" s="1">
        <v>3459</v>
      </c>
      <c r="B308">
        <v>26</v>
      </c>
      <c r="C308">
        <f t="shared" si="20"/>
        <v>3375.0729173040595</v>
      </c>
      <c r="D308">
        <f t="shared" si="21"/>
        <v>7043.7552098512351</v>
      </c>
      <c r="M308">
        <v>3459</v>
      </c>
      <c r="N308">
        <v>2722</v>
      </c>
      <c r="O308">
        <f t="shared" si="22"/>
        <v>0.13218219763270023</v>
      </c>
      <c r="P308">
        <f t="shared" si="23"/>
        <v>0.10233333333333379</v>
      </c>
      <c r="Q308">
        <f t="shared" si="24"/>
        <v>3.0182197632699775E-2</v>
      </c>
    </row>
    <row r="309" spans="1:17" x14ac:dyDescent="0.2">
      <c r="A309" s="1">
        <v>3714</v>
      </c>
      <c r="B309">
        <v>25</v>
      </c>
      <c r="C309">
        <f t="shared" si="20"/>
        <v>3366.2306795508453</v>
      </c>
      <c r="D309">
        <f t="shared" si="21"/>
        <v>120943.50024566689</v>
      </c>
      <c r="M309">
        <v>3714</v>
      </c>
      <c r="N309">
        <v>2722</v>
      </c>
      <c r="O309">
        <f t="shared" si="22"/>
        <v>0.13218219763270023</v>
      </c>
      <c r="P309">
        <f t="shared" si="23"/>
        <v>0.10266666666666713</v>
      </c>
      <c r="Q309">
        <f t="shared" si="24"/>
        <v>2.9848864299366437E-2</v>
      </c>
    </row>
    <row r="310" spans="1:17" x14ac:dyDescent="0.2">
      <c r="A310" s="1">
        <v>2183</v>
      </c>
      <c r="B310">
        <v>18</v>
      </c>
      <c r="C310">
        <f t="shared" si="20"/>
        <v>3304.3350152783451</v>
      </c>
      <c r="D310">
        <f t="shared" si="21"/>
        <v>1257392.2164892864</v>
      </c>
      <c r="M310">
        <v>2183</v>
      </c>
      <c r="N310">
        <v>2730</v>
      </c>
      <c r="O310">
        <f t="shared" si="22"/>
        <v>0.13509500195197774</v>
      </c>
      <c r="P310">
        <f t="shared" si="23"/>
        <v>0.10300000000000047</v>
      </c>
      <c r="Q310">
        <f t="shared" si="24"/>
        <v>3.2428335285310611E-2</v>
      </c>
    </row>
    <row r="311" spans="1:17" x14ac:dyDescent="0.2">
      <c r="A311" s="1">
        <v>2640</v>
      </c>
      <c r="B311">
        <v>31</v>
      </c>
      <c r="C311">
        <f t="shared" si="20"/>
        <v>3419.2841060701312</v>
      </c>
      <c r="D311">
        <f t="shared" si="21"/>
        <v>607283.71797352354</v>
      </c>
      <c r="M311">
        <v>2640</v>
      </c>
      <c r="N311">
        <v>2730</v>
      </c>
      <c r="O311">
        <f t="shared" si="22"/>
        <v>0.13509500195197774</v>
      </c>
      <c r="P311">
        <f t="shared" si="23"/>
        <v>0.1033333333333338</v>
      </c>
      <c r="Q311">
        <f t="shared" si="24"/>
        <v>3.2095001951977273E-2</v>
      </c>
    </row>
    <row r="312" spans="1:17" x14ac:dyDescent="0.2">
      <c r="A312" s="1">
        <v>3232</v>
      </c>
      <c r="B312">
        <v>31</v>
      </c>
      <c r="C312">
        <f t="shared" si="20"/>
        <v>3419.2841060701312</v>
      </c>
      <c r="D312">
        <f t="shared" si="21"/>
        <v>35075.336386488154</v>
      </c>
      <c r="M312">
        <v>3232</v>
      </c>
      <c r="N312">
        <v>2735</v>
      </c>
      <c r="O312">
        <f t="shared" si="22"/>
        <v>0.13693769594642885</v>
      </c>
      <c r="P312">
        <f t="shared" si="23"/>
        <v>0.10366666666666714</v>
      </c>
      <c r="Q312">
        <f t="shared" si="24"/>
        <v>3.3604362613095046E-2</v>
      </c>
    </row>
    <row r="313" spans="1:17" x14ac:dyDescent="0.2">
      <c r="A313" s="1">
        <v>3317</v>
      </c>
      <c r="B313">
        <v>33</v>
      </c>
      <c r="C313">
        <f t="shared" si="20"/>
        <v>3436.9685815765597</v>
      </c>
      <c r="D313">
        <f t="shared" si="21"/>
        <v>14392.46056549166</v>
      </c>
      <c r="M313">
        <v>3317</v>
      </c>
      <c r="N313">
        <v>2740</v>
      </c>
      <c r="O313">
        <f t="shared" si="22"/>
        <v>0.13879749310813536</v>
      </c>
      <c r="P313">
        <f t="shared" si="23"/>
        <v>0.10400000000000048</v>
      </c>
      <c r="Q313">
        <f t="shared" si="24"/>
        <v>3.5130826441468213E-2</v>
      </c>
    </row>
    <row r="314" spans="1:17" x14ac:dyDescent="0.2">
      <c r="A314" s="1">
        <v>3657</v>
      </c>
      <c r="B314">
        <v>24</v>
      </c>
      <c r="C314">
        <f t="shared" si="20"/>
        <v>3357.388441797631</v>
      </c>
      <c r="D314">
        <f t="shared" si="21"/>
        <v>89767.085808451549</v>
      </c>
      <c r="M314">
        <v>3657</v>
      </c>
      <c r="N314">
        <v>2740</v>
      </c>
      <c r="O314">
        <f t="shared" si="22"/>
        <v>0.13879749310813536</v>
      </c>
      <c r="P314">
        <f t="shared" si="23"/>
        <v>0.10433333333333382</v>
      </c>
      <c r="Q314">
        <f t="shared" si="24"/>
        <v>3.4797493108134875E-2</v>
      </c>
    </row>
    <row r="315" spans="1:17" x14ac:dyDescent="0.2">
      <c r="A315" s="1">
        <v>3060</v>
      </c>
      <c r="B315">
        <v>19</v>
      </c>
      <c r="C315">
        <f t="shared" si="20"/>
        <v>3313.1772530315593</v>
      </c>
      <c r="D315">
        <f t="shared" si="21"/>
        <v>64098.721452606202</v>
      </c>
      <c r="M315">
        <v>3060</v>
      </c>
      <c r="N315">
        <v>2750</v>
      </c>
      <c r="O315">
        <f t="shared" si="22"/>
        <v>0.14256849441349248</v>
      </c>
      <c r="P315">
        <f t="shared" si="23"/>
        <v>0.10466666666666716</v>
      </c>
      <c r="Q315">
        <f t="shared" si="24"/>
        <v>3.8235161080158661E-2</v>
      </c>
    </row>
    <row r="316" spans="1:17" x14ac:dyDescent="0.2">
      <c r="A316" s="1">
        <v>3119</v>
      </c>
      <c r="B316">
        <v>30</v>
      </c>
      <c r="C316">
        <f t="shared" si="20"/>
        <v>3410.441868316917</v>
      </c>
      <c r="D316">
        <f t="shared" si="21"/>
        <v>84938.362608055162</v>
      </c>
      <c r="M316">
        <v>3119</v>
      </c>
      <c r="N316">
        <v>2750</v>
      </c>
      <c r="O316">
        <f t="shared" si="22"/>
        <v>0.14256849441349248</v>
      </c>
      <c r="P316">
        <f t="shared" si="23"/>
        <v>0.1050000000000005</v>
      </c>
      <c r="Q316">
        <f t="shared" si="24"/>
        <v>3.7901827746825323E-2</v>
      </c>
    </row>
    <row r="317" spans="1:17" x14ac:dyDescent="0.2">
      <c r="A317" s="1">
        <v>3997</v>
      </c>
      <c r="B317">
        <v>28</v>
      </c>
      <c r="C317">
        <f t="shared" si="20"/>
        <v>3392.757392810488</v>
      </c>
      <c r="D317">
        <f t="shared" si="21"/>
        <v>365109.12834317889</v>
      </c>
      <c r="M317">
        <v>3997</v>
      </c>
      <c r="N317">
        <v>2750</v>
      </c>
      <c r="O317">
        <f t="shared" si="22"/>
        <v>0.14256849441349248</v>
      </c>
      <c r="P317">
        <f t="shared" si="23"/>
        <v>0.10533333333333383</v>
      </c>
      <c r="Q317">
        <f t="shared" si="24"/>
        <v>3.7568494413491985E-2</v>
      </c>
    </row>
    <row r="318" spans="1:17" x14ac:dyDescent="0.2">
      <c r="A318" s="1">
        <v>2523</v>
      </c>
      <c r="B318">
        <v>24</v>
      </c>
      <c r="C318">
        <f t="shared" si="20"/>
        <v>3357.388441797631</v>
      </c>
      <c r="D318">
        <f t="shared" si="21"/>
        <v>696204.07180547866</v>
      </c>
      <c r="M318">
        <v>2523</v>
      </c>
      <c r="N318">
        <v>2750</v>
      </c>
      <c r="O318">
        <f t="shared" si="22"/>
        <v>0.14256849441349248</v>
      </c>
      <c r="P318">
        <f t="shared" si="23"/>
        <v>0.10566666666666717</v>
      </c>
      <c r="Q318">
        <f t="shared" si="24"/>
        <v>3.7235161080158646E-2</v>
      </c>
    </row>
    <row r="319" spans="1:17" x14ac:dyDescent="0.2">
      <c r="A319" s="1">
        <v>3657</v>
      </c>
      <c r="B319">
        <v>18</v>
      </c>
      <c r="C319">
        <f t="shared" si="20"/>
        <v>3304.3350152783451</v>
      </c>
      <c r="D319">
        <f t="shared" si="21"/>
        <v>124372.59144872511</v>
      </c>
      <c r="M319">
        <v>3657</v>
      </c>
      <c r="N319">
        <v>2750</v>
      </c>
      <c r="O319">
        <f t="shared" si="22"/>
        <v>0.14256849441349248</v>
      </c>
      <c r="P319">
        <f t="shared" si="23"/>
        <v>0.10600000000000051</v>
      </c>
      <c r="Q319">
        <f t="shared" si="24"/>
        <v>3.6901827746825308E-2</v>
      </c>
    </row>
    <row r="320" spans="1:17" x14ac:dyDescent="0.2">
      <c r="A320" s="1">
        <v>3544</v>
      </c>
      <c r="B320">
        <v>22</v>
      </c>
      <c r="C320">
        <f t="shared" si="20"/>
        <v>3339.7039662912025</v>
      </c>
      <c r="D320">
        <f t="shared" si="21"/>
        <v>41736.869389146123</v>
      </c>
      <c r="M320">
        <v>3544</v>
      </c>
      <c r="N320">
        <v>2750</v>
      </c>
      <c r="O320">
        <f t="shared" si="22"/>
        <v>0.14256849441349248</v>
      </c>
      <c r="P320">
        <f t="shared" si="23"/>
        <v>0.10633333333333385</v>
      </c>
      <c r="Q320">
        <f t="shared" si="24"/>
        <v>3.656849441349197E-2</v>
      </c>
    </row>
    <row r="321" spans="1:17" x14ac:dyDescent="0.2">
      <c r="A321" s="1">
        <v>4097</v>
      </c>
      <c r="B321">
        <v>30</v>
      </c>
      <c r="C321">
        <f t="shared" si="20"/>
        <v>3410.441868316917</v>
      </c>
      <c r="D321">
        <f t="shared" si="21"/>
        <v>471362.0681801656</v>
      </c>
      <c r="M321">
        <v>4097</v>
      </c>
      <c r="N321">
        <v>2750</v>
      </c>
      <c r="O321">
        <f t="shared" si="22"/>
        <v>0.14256849441349248</v>
      </c>
      <c r="P321">
        <f t="shared" si="23"/>
        <v>0.10666666666666719</v>
      </c>
      <c r="Q321">
        <f t="shared" si="24"/>
        <v>3.6235161080158632E-2</v>
      </c>
    </row>
    <row r="322" spans="1:17" x14ac:dyDescent="0.2">
      <c r="A322" s="1">
        <v>2920</v>
      </c>
      <c r="B322">
        <v>30</v>
      </c>
      <c r="C322">
        <f t="shared" si="20"/>
        <v>3410.441868316917</v>
      </c>
      <c r="D322">
        <f t="shared" si="21"/>
        <v>240533.22619818812</v>
      </c>
      <c r="M322">
        <v>2920</v>
      </c>
      <c r="N322">
        <v>2750</v>
      </c>
      <c r="O322">
        <f t="shared" si="22"/>
        <v>0.14256849441349248</v>
      </c>
      <c r="P322">
        <f t="shared" si="23"/>
        <v>0.10700000000000053</v>
      </c>
      <c r="Q322">
        <f t="shared" si="24"/>
        <v>3.5901827746825293E-2</v>
      </c>
    </row>
    <row r="323" spans="1:17" x14ac:dyDescent="0.2">
      <c r="A323" s="1">
        <v>4082</v>
      </c>
      <c r="B323">
        <v>30</v>
      </c>
      <c r="C323">
        <f t="shared" ref="C323:C386" si="25">I$12+I$11*B323</f>
        <v>3410.441868316917</v>
      </c>
      <c r="D323">
        <f t="shared" ref="D323:D386" si="26">(A323-C323)^2</f>
        <v>450990.32422967313</v>
      </c>
      <c r="M323">
        <v>4082</v>
      </c>
      <c r="N323">
        <v>2750</v>
      </c>
      <c r="O323">
        <f t="shared" ref="O323:O386" si="27">_xlfn.NORM.DIST(N323,V$1,V$3,1)</f>
        <v>0.14256849441349248</v>
      </c>
      <c r="P323">
        <f t="shared" ref="P323:P386" si="28">P322+1/3000</f>
        <v>0.10733333333333386</v>
      </c>
      <c r="Q323">
        <f t="shared" ref="Q323:Q386" si="29">MAX(ABS(O323-P323),ABS(O323-P322))</f>
        <v>3.5568494413491955E-2</v>
      </c>
    </row>
    <row r="324" spans="1:17" x14ac:dyDescent="0.2">
      <c r="A324" s="1">
        <v>3515</v>
      </c>
      <c r="B324">
        <v>28</v>
      </c>
      <c r="C324">
        <f t="shared" si="25"/>
        <v>3392.757392810488</v>
      </c>
      <c r="D324">
        <f t="shared" si="26"/>
        <v>14943.255012489331</v>
      </c>
      <c r="M324">
        <v>3515</v>
      </c>
      <c r="N324">
        <v>2750</v>
      </c>
      <c r="O324">
        <f t="shared" si="27"/>
        <v>0.14256849441349248</v>
      </c>
      <c r="P324">
        <f t="shared" si="28"/>
        <v>0.1076666666666672</v>
      </c>
      <c r="Q324">
        <f t="shared" si="29"/>
        <v>3.5235161080158617E-2</v>
      </c>
    </row>
    <row r="325" spans="1:17" x14ac:dyDescent="0.2">
      <c r="A325" s="1">
        <v>3572</v>
      </c>
      <c r="B325">
        <v>25</v>
      </c>
      <c r="C325">
        <f t="shared" si="25"/>
        <v>3366.2306795508453</v>
      </c>
      <c r="D325">
        <f t="shared" si="26"/>
        <v>42341.013238106934</v>
      </c>
      <c r="M325">
        <v>3572</v>
      </c>
      <c r="N325">
        <v>2750</v>
      </c>
      <c r="O325">
        <f t="shared" si="27"/>
        <v>0.14256849441349248</v>
      </c>
      <c r="P325">
        <f t="shared" si="28"/>
        <v>0.10800000000000054</v>
      </c>
      <c r="Q325">
        <f t="shared" si="29"/>
        <v>3.4901827746825279E-2</v>
      </c>
    </row>
    <row r="326" spans="1:17" x14ac:dyDescent="0.2">
      <c r="A326" s="1">
        <v>1786</v>
      </c>
      <c r="B326">
        <v>20</v>
      </c>
      <c r="C326">
        <f t="shared" si="25"/>
        <v>3322.0194907847736</v>
      </c>
      <c r="D326">
        <f t="shared" si="26"/>
        <v>2359355.876070715</v>
      </c>
      <c r="M326">
        <v>1786</v>
      </c>
      <c r="N326">
        <v>2750</v>
      </c>
      <c r="O326">
        <f t="shared" si="27"/>
        <v>0.14256849441349248</v>
      </c>
      <c r="P326">
        <f t="shared" si="28"/>
        <v>0.10833333333333388</v>
      </c>
      <c r="Q326">
        <f t="shared" si="29"/>
        <v>3.456849441349194E-2</v>
      </c>
    </row>
    <row r="327" spans="1:17" x14ac:dyDescent="0.2">
      <c r="A327" s="1">
        <v>2778</v>
      </c>
      <c r="B327">
        <v>21</v>
      </c>
      <c r="C327">
        <f t="shared" si="25"/>
        <v>3330.8617285379878</v>
      </c>
      <c r="D327">
        <f t="shared" si="26"/>
        <v>305656.09088201169</v>
      </c>
      <c r="M327">
        <v>2778</v>
      </c>
      <c r="N327">
        <v>2750</v>
      </c>
      <c r="O327">
        <f t="shared" si="27"/>
        <v>0.14256849441349248</v>
      </c>
      <c r="P327">
        <f t="shared" si="28"/>
        <v>0.10866666666666722</v>
      </c>
      <c r="Q327">
        <f t="shared" si="29"/>
        <v>3.4235161080158602E-2</v>
      </c>
    </row>
    <row r="328" spans="1:17" x14ac:dyDescent="0.2">
      <c r="A328" s="1">
        <v>3033</v>
      </c>
      <c r="B328">
        <v>31</v>
      </c>
      <c r="C328">
        <f t="shared" si="25"/>
        <v>3419.2841060701312</v>
      </c>
      <c r="D328">
        <f t="shared" si="26"/>
        <v>149215.41060240037</v>
      </c>
      <c r="M328">
        <v>3033</v>
      </c>
      <c r="N328">
        <v>2750</v>
      </c>
      <c r="O328">
        <f t="shared" si="27"/>
        <v>0.14256849441349248</v>
      </c>
      <c r="P328">
        <f t="shared" si="28"/>
        <v>0.10900000000000055</v>
      </c>
      <c r="Q328">
        <f t="shared" si="29"/>
        <v>3.3901827746825264E-2</v>
      </c>
    </row>
    <row r="329" spans="1:17" x14ac:dyDescent="0.2">
      <c r="A329" s="1">
        <v>3062</v>
      </c>
      <c r="B329">
        <v>22</v>
      </c>
      <c r="C329">
        <f t="shared" si="25"/>
        <v>3339.7039662912025</v>
      </c>
      <c r="D329">
        <f t="shared" si="26"/>
        <v>77119.492893865332</v>
      </c>
      <c r="M329">
        <v>3062</v>
      </c>
      <c r="N329">
        <v>2750</v>
      </c>
      <c r="O329">
        <f t="shared" si="27"/>
        <v>0.14256849441349248</v>
      </c>
      <c r="P329">
        <f t="shared" si="28"/>
        <v>0.10933333333333389</v>
      </c>
      <c r="Q329">
        <f t="shared" si="29"/>
        <v>3.3568494413491926E-2</v>
      </c>
    </row>
    <row r="330" spans="1:17" x14ac:dyDescent="0.2">
      <c r="A330" s="1">
        <v>4167</v>
      </c>
      <c r="B330">
        <v>27</v>
      </c>
      <c r="C330">
        <f t="shared" si="25"/>
        <v>3383.9151550572738</v>
      </c>
      <c r="D330">
        <f t="shared" si="26"/>
        <v>613221.87437897362</v>
      </c>
      <c r="M330">
        <v>4167</v>
      </c>
      <c r="N330">
        <v>2750</v>
      </c>
      <c r="O330">
        <f t="shared" si="27"/>
        <v>0.14256849441349248</v>
      </c>
      <c r="P330">
        <f t="shared" si="28"/>
        <v>0.10966666666666723</v>
      </c>
      <c r="Q330">
        <f t="shared" si="29"/>
        <v>3.3235161080158587E-2</v>
      </c>
    </row>
    <row r="331" spans="1:17" x14ac:dyDescent="0.2">
      <c r="A331" s="1">
        <v>2920</v>
      </c>
      <c r="B331">
        <v>18</v>
      </c>
      <c r="C331">
        <f t="shared" si="25"/>
        <v>3304.3350152783451</v>
      </c>
      <c r="D331">
        <f t="shared" si="26"/>
        <v>147713.40396900574</v>
      </c>
      <c r="M331">
        <v>2920</v>
      </c>
      <c r="N331">
        <v>2750</v>
      </c>
      <c r="O331">
        <f t="shared" si="27"/>
        <v>0.14256849441349248</v>
      </c>
      <c r="P331">
        <f t="shared" si="28"/>
        <v>0.11000000000000057</v>
      </c>
      <c r="Q331">
        <f t="shared" si="29"/>
        <v>3.2901827746825249E-2</v>
      </c>
    </row>
    <row r="332" spans="1:17" x14ac:dyDescent="0.2">
      <c r="A332" s="1">
        <v>3544</v>
      </c>
      <c r="B332">
        <v>27</v>
      </c>
      <c r="C332">
        <f t="shared" si="25"/>
        <v>3383.9151550572738</v>
      </c>
      <c r="D332">
        <f t="shared" si="26"/>
        <v>25627.157580336705</v>
      </c>
      <c r="M332">
        <v>3544</v>
      </c>
      <c r="N332">
        <v>2750</v>
      </c>
      <c r="O332">
        <f t="shared" si="27"/>
        <v>0.14256849441349248</v>
      </c>
      <c r="P332">
        <f t="shared" si="28"/>
        <v>0.11033333333333391</v>
      </c>
      <c r="Q332">
        <f t="shared" si="29"/>
        <v>3.2568494413491911E-2</v>
      </c>
    </row>
    <row r="333" spans="1:17" x14ac:dyDescent="0.2">
      <c r="A333" s="1">
        <v>2977</v>
      </c>
      <c r="B333">
        <v>31</v>
      </c>
      <c r="C333">
        <f t="shared" si="25"/>
        <v>3419.2841060701312</v>
      </c>
      <c r="D333">
        <f t="shared" si="26"/>
        <v>195615.23048225508</v>
      </c>
      <c r="M333">
        <v>2977</v>
      </c>
      <c r="N333">
        <v>2750</v>
      </c>
      <c r="O333">
        <f t="shared" si="27"/>
        <v>0.14256849441349248</v>
      </c>
      <c r="P333">
        <f t="shared" si="28"/>
        <v>0.11066666666666725</v>
      </c>
      <c r="Q333">
        <f t="shared" si="29"/>
        <v>3.2235161080158573E-2</v>
      </c>
    </row>
    <row r="334" spans="1:17" x14ac:dyDescent="0.2">
      <c r="A334" s="1">
        <v>3500</v>
      </c>
      <c r="B334">
        <v>17</v>
      </c>
      <c r="C334">
        <f t="shared" si="25"/>
        <v>3295.4927775251308</v>
      </c>
      <c r="D334">
        <f t="shared" si="26"/>
        <v>41823.204044385646</v>
      </c>
      <c r="M334">
        <v>3500</v>
      </c>
      <c r="N334">
        <v>2750</v>
      </c>
      <c r="O334">
        <f t="shared" si="27"/>
        <v>0.14256849441349248</v>
      </c>
      <c r="P334">
        <f t="shared" si="28"/>
        <v>0.11100000000000058</v>
      </c>
      <c r="Q334">
        <f t="shared" si="29"/>
        <v>3.1901827746825234E-2</v>
      </c>
    </row>
    <row r="335" spans="1:17" x14ac:dyDescent="0.2">
      <c r="A335" s="1">
        <v>4320</v>
      </c>
      <c r="B335">
        <v>21</v>
      </c>
      <c r="C335">
        <f t="shared" si="25"/>
        <v>3330.8617285379878</v>
      </c>
      <c r="D335">
        <f t="shared" si="26"/>
        <v>978394.52007085737</v>
      </c>
      <c r="M335">
        <v>4320</v>
      </c>
      <c r="N335">
        <v>2770</v>
      </c>
      <c r="O335">
        <f t="shared" si="27"/>
        <v>0.15031668137253965</v>
      </c>
      <c r="P335">
        <f t="shared" si="28"/>
        <v>0.11133333333333392</v>
      </c>
      <c r="Q335">
        <f t="shared" si="29"/>
        <v>3.9316681372539061E-2</v>
      </c>
    </row>
    <row r="336" spans="1:17" x14ac:dyDescent="0.2">
      <c r="A336" s="1">
        <v>3062</v>
      </c>
      <c r="B336">
        <v>14</v>
      </c>
      <c r="C336">
        <f t="shared" si="25"/>
        <v>3268.9660642654881</v>
      </c>
      <c r="D336">
        <f t="shared" si="26"/>
        <v>42834.951757546136</v>
      </c>
      <c r="M336">
        <v>3062</v>
      </c>
      <c r="N336">
        <v>2770</v>
      </c>
      <c r="O336">
        <f t="shared" si="27"/>
        <v>0.15031668137253965</v>
      </c>
      <c r="P336">
        <f t="shared" si="28"/>
        <v>0.11166666666666726</v>
      </c>
      <c r="Q336">
        <f t="shared" si="29"/>
        <v>3.8983348039205723E-2</v>
      </c>
    </row>
    <row r="337" spans="1:17" x14ac:dyDescent="0.2">
      <c r="A337" s="1">
        <v>3374</v>
      </c>
      <c r="B337">
        <v>28</v>
      </c>
      <c r="C337">
        <f t="shared" si="25"/>
        <v>3392.757392810488</v>
      </c>
      <c r="D337">
        <f t="shared" si="26"/>
        <v>351.83978504694687</v>
      </c>
      <c r="M337">
        <v>3374</v>
      </c>
      <c r="N337">
        <v>2778</v>
      </c>
      <c r="O337">
        <f t="shared" si="27"/>
        <v>0.15349310115283366</v>
      </c>
      <c r="P337">
        <f t="shared" si="28"/>
        <v>0.1120000000000006</v>
      </c>
      <c r="Q337">
        <f t="shared" si="29"/>
        <v>4.1826434486166394E-2</v>
      </c>
    </row>
    <row r="338" spans="1:17" x14ac:dyDescent="0.2">
      <c r="A338" s="1">
        <v>3856</v>
      </c>
      <c r="B338">
        <v>40</v>
      </c>
      <c r="C338">
        <f t="shared" si="25"/>
        <v>3498.8642458490599</v>
      </c>
      <c r="D338">
        <f t="shared" si="26"/>
        <v>127545.94689296072</v>
      </c>
      <c r="M338">
        <v>3856</v>
      </c>
      <c r="N338">
        <v>2778</v>
      </c>
      <c r="O338">
        <f t="shared" si="27"/>
        <v>0.15349310115283366</v>
      </c>
      <c r="P338">
        <f t="shared" si="28"/>
        <v>0.11233333333333394</v>
      </c>
      <c r="Q338">
        <f t="shared" si="29"/>
        <v>4.1493101152833056E-2</v>
      </c>
    </row>
    <row r="339" spans="1:17" x14ac:dyDescent="0.2">
      <c r="A339" s="1">
        <v>3402</v>
      </c>
      <c r="B339">
        <v>31</v>
      </c>
      <c r="C339">
        <f t="shared" si="25"/>
        <v>3419.2841060701312</v>
      </c>
      <c r="D339">
        <f t="shared" si="26"/>
        <v>298.74032264354628</v>
      </c>
      <c r="M339">
        <v>3402</v>
      </c>
      <c r="N339">
        <v>2778</v>
      </c>
      <c r="O339">
        <f t="shared" si="27"/>
        <v>0.15349310115283366</v>
      </c>
      <c r="P339">
        <f t="shared" si="28"/>
        <v>0.11266666666666728</v>
      </c>
      <c r="Q339">
        <f t="shared" si="29"/>
        <v>4.1159767819499718E-2</v>
      </c>
    </row>
    <row r="340" spans="1:17" x14ac:dyDescent="0.2">
      <c r="A340" s="1">
        <v>3657</v>
      </c>
      <c r="B340">
        <v>29</v>
      </c>
      <c r="C340">
        <f t="shared" si="25"/>
        <v>3401.5996305637022</v>
      </c>
      <c r="D340">
        <f t="shared" si="26"/>
        <v>65229.348708197373</v>
      </c>
      <c r="M340">
        <v>3657</v>
      </c>
      <c r="N340">
        <v>2778</v>
      </c>
      <c r="O340">
        <f t="shared" si="27"/>
        <v>0.15349310115283366</v>
      </c>
      <c r="P340">
        <f t="shared" si="28"/>
        <v>0.11300000000000061</v>
      </c>
      <c r="Q340">
        <f t="shared" si="29"/>
        <v>4.082643448616638E-2</v>
      </c>
    </row>
    <row r="341" spans="1:17" x14ac:dyDescent="0.2">
      <c r="A341" s="1">
        <v>4167</v>
      </c>
      <c r="B341">
        <v>18</v>
      </c>
      <c r="C341">
        <f t="shared" si="25"/>
        <v>3304.3350152783451</v>
      </c>
      <c r="D341">
        <f t="shared" si="26"/>
        <v>744190.8758648131</v>
      </c>
      <c r="M341">
        <v>4167</v>
      </c>
      <c r="N341">
        <v>2778</v>
      </c>
      <c r="O341">
        <f t="shared" si="27"/>
        <v>0.15349310115283366</v>
      </c>
      <c r="P341">
        <f t="shared" si="28"/>
        <v>0.11333333333333395</v>
      </c>
      <c r="Q341">
        <f t="shared" si="29"/>
        <v>4.0493101152833041E-2</v>
      </c>
    </row>
    <row r="342" spans="1:17" x14ac:dyDescent="0.2">
      <c r="A342" s="1">
        <v>3500</v>
      </c>
      <c r="B342">
        <v>26</v>
      </c>
      <c r="C342">
        <f t="shared" si="25"/>
        <v>3375.0729173040595</v>
      </c>
      <c r="D342">
        <f t="shared" si="26"/>
        <v>15606.775990918355</v>
      </c>
      <c r="M342">
        <v>3500</v>
      </c>
      <c r="N342">
        <v>2778</v>
      </c>
      <c r="O342">
        <f t="shared" si="27"/>
        <v>0.15349310115283366</v>
      </c>
      <c r="P342">
        <f t="shared" si="28"/>
        <v>0.11366666666666729</v>
      </c>
      <c r="Q342">
        <f t="shared" si="29"/>
        <v>4.0159767819499703E-2</v>
      </c>
    </row>
    <row r="343" spans="1:17" x14ac:dyDescent="0.2">
      <c r="A343" s="1">
        <v>3175</v>
      </c>
      <c r="B343">
        <v>25</v>
      </c>
      <c r="C343">
        <f t="shared" si="25"/>
        <v>3366.2306795508453</v>
      </c>
      <c r="D343">
        <f t="shared" si="26"/>
        <v>36569.172801478067</v>
      </c>
      <c r="M343">
        <v>3175</v>
      </c>
      <c r="N343">
        <v>2778</v>
      </c>
      <c r="O343">
        <f t="shared" si="27"/>
        <v>0.15349310115283366</v>
      </c>
      <c r="P343">
        <f t="shared" si="28"/>
        <v>0.11400000000000063</v>
      </c>
      <c r="Q343">
        <f t="shared" si="29"/>
        <v>3.9826434486166365E-2</v>
      </c>
    </row>
    <row r="344" spans="1:17" x14ac:dyDescent="0.2">
      <c r="A344" s="1">
        <v>3714</v>
      </c>
      <c r="B344">
        <v>24</v>
      </c>
      <c r="C344">
        <f t="shared" si="25"/>
        <v>3357.388441797631</v>
      </c>
      <c r="D344">
        <f t="shared" si="26"/>
        <v>127171.80344352161</v>
      </c>
      <c r="M344">
        <v>3714</v>
      </c>
      <c r="N344">
        <v>2778</v>
      </c>
      <c r="O344">
        <f t="shared" si="27"/>
        <v>0.15349310115283366</v>
      </c>
      <c r="P344">
        <f t="shared" si="28"/>
        <v>0.11433333333333397</v>
      </c>
      <c r="Q344">
        <f t="shared" si="29"/>
        <v>3.9493101152833027E-2</v>
      </c>
    </row>
    <row r="345" spans="1:17" x14ac:dyDescent="0.2">
      <c r="A345" s="1">
        <v>3742</v>
      </c>
      <c r="B345">
        <v>29</v>
      </c>
      <c r="C345">
        <f t="shared" si="25"/>
        <v>3401.5996305637022</v>
      </c>
      <c r="D345">
        <f t="shared" si="26"/>
        <v>115872.41151236799</v>
      </c>
      <c r="M345">
        <v>3742</v>
      </c>
      <c r="N345">
        <v>2778</v>
      </c>
      <c r="O345">
        <f t="shared" si="27"/>
        <v>0.15349310115283366</v>
      </c>
      <c r="P345">
        <f t="shared" si="28"/>
        <v>0.11466666666666731</v>
      </c>
      <c r="Q345">
        <f t="shared" si="29"/>
        <v>3.9159767819499688E-2</v>
      </c>
    </row>
    <row r="346" spans="1:17" x14ac:dyDescent="0.2">
      <c r="A346" s="1">
        <v>2977</v>
      </c>
      <c r="B346">
        <v>32</v>
      </c>
      <c r="C346">
        <f t="shared" si="25"/>
        <v>3428.1263438233455</v>
      </c>
      <c r="D346">
        <f t="shared" si="26"/>
        <v>203514.9780914193</v>
      </c>
      <c r="M346">
        <v>2977</v>
      </c>
      <c r="N346">
        <v>2778</v>
      </c>
      <c r="O346">
        <f t="shared" si="27"/>
        <v>0.15349310115283366</v>
      </c>
      <c r="P346">
        <f t="shared" si="28"/>
        <v>0.11500000000000064</v>
      </c>
      <c r="Q346">
        <f t="shared" si="29"/>
        <v>3.882643448616635E-2</v>
      </c>
    </row>
    <row r="347" spans="1:17" x14ac:dyDescent="0.2">
      <c r="A347" s="1">
        <v>3560</v>
      </c>
      <c r="B347">
        <v>28</v>
      </c>
      <c r="C347">
        <f t="shared" si="25"/>
        <v>3392.757392810488</v>
      </c>
      <c r="D347">
        <f t="shared" si="26"/>
        <v>27970.089659545411</v>
      </c>
      <c r="M347">
        <v>3560</v>
      </c>
      <c r="N347">
        <v>2778</v>
      </c>
      <c r="O347">
        <f t="shared" si="27"/>
        <v>0.15349310115283366</v>
      </c>
      <c r="P347">
        <f t="shared" si="28"/>
        <v>0.11533333333333398</v>
      </c>
      <c r="Q347">
        <f t="shared" si="29"/>
        <v>3.8493101152833012E-2</v>
      </c>
    </row>
    <row r="348" spans="1:17" x14ac:dyDescent="0.2">
      <c r="A348" s="1">
        <v>2438</v>
      </c>
      <c r="B348">
        <v>24</v>
      </c>
      <c r="C348">
        <f t="shared" si="25"/>
        <v>3357.388441797631</v>
      </c>
      <c r="D348">
        <f t="shared" si="26"/>
        <v>845275.10691107588</v>
      </c>
      <c r="M348">
        <v>2438</v>
      </c>
      <c r="N348">
        <v>2778</v>
      </c>
      <c r="O348">
        <f t="shared" si="27"/>
        <v>0.15349310115283366</v>
      </c>
      <c r="P348">
        <f t="shared" si="28"/>
        <v>0.11566666666666732</v>
      </c>
      <c r="Q348">
        <f t="shared" si="29"/>
        <v>3.8159767819499674E-2</v>
      </c>
    </row>
    <row r="349" spans="1:17" x14ac:dyDescent="0.2">
      <c r="A349" s="1">
        <v>3345</v>
      </c>
      <c r="B349">
        <v>19</v>
      </c>
      <c r="C349">
        <f t="shared" si="25"/>
        <v>3313.1772530315593</v>
      </c>
      <c r="D349">
        <f t="shared" si="26"/>
        <v>1012.6872246174015</v>
      </c>
      <c r="M349">
        <v>3345</v>
      </c>
      <c r="N349">
        <v>2778</v>
      </c>
      <c r="O349">
        <f t="shared" si="27"/>
        <v>0.15349310115283366</v>
      </c>
      <c r="P349">
        <f t="shared" si="28"/>
        <v>0.11600000000000066</v>
      </c>
      <c r="Q349">
        <f t="shared" si="29"/>
        <v>3.7826434486166335E-2</v>
      </c>
    </row>
    <row r="350" spans="1:17" x14ac:dyDescent="0.2">
      <c r="A350" s="1">
        <v>4338</v>
      </c>
      <c r="B350">
        <v>25</v>
      </c>
      <c r="C350">
        <f t="shared" si="25"/>
        <v>3366.2306795508453</v>
      </c>
      <c r="D350">
        <f t="shared" si="26"/>
        <v>944335.61216621206</v>
      </c>
      <c r="M350">
        <v>4338</v>
      </c>
      <c r="N350">
        <v>2778</v>
      </c>
      <c r="O350">
        <f t="shared" si="27"/>
        <v>0.15349310115283366</v>
      </c>
      <c r="P350">
        <f t="shared" si="28"/>
        <v>0.116333333333334</v>
      </c>
      <c r="Q350">
        <f t="shared" si="29"/>
        <v>3.7493101152832997E-2</v>
      </c>
    </row>
    <row r="351" spans="1:17" x14ac:dyDescent="0.2">
      <c r="A351" s="1">
        <v>3572</v>
      </c>
      <c r="B351">
        <v>19</v>
      </c>
      <c r="C351">
        <f t="shared" si="25"/>
        <v>3313.1772530315593</v>
      </c>
      <c r="D351">
        <f t="shared" si="26"/>
        <v>66989.214348289475</v>
      </c>
      <c r="M351">
        <v>3572</v>
      </c>
      <c r="N351">
        <v>2778</v>
      </c>
      <c r="O351">
        <f t="shared" si="27"/>
        <v>0.15349310115283366</v>
      </c>
      <c r="P351">
        <f t="shared" si="28"/>
        <v>0.11666666666666733</v>
      </c>
      <c r="Q351">
        <f t="shared" si="29"/>
        <v>3.7159767819499659E-2</v>
      </c>
    </row>
    <row r="352" spans="1:17" x14ac:dyDescent="0.2">
      <c r="A352" s="1">
        <v>2778</v>
      </c>
      <c r="B352">
        <v>28</v>
      </c>
      <c r="C352">
        <f t="shared" si="25"/>
        <v>3392.757392810488</v>
      </c>
      <c r="D352">
        <f t="shared" si="26"/>
        <v>377926.65201514866</v>
      </c>
      <c r="M352">
        <v>2778</v>
      </c>
      <c r="N352">
        <v>2778</v>
      </c>
      <c r="O352">
        <f t="shared" si="27"/>
        <v>0.15349310115283366</v>
      </c>
      <c r="P352">
        <f t="shared" si="28"/>
        <v>0.11700000000000067</v>
      </c>
      <c r="Q352">
        <f t="shared" si="29"/>
        <v>3.6826434486166321E-2</v>
      </c>
    </row>
    <row r="353" spans="1:17" x14ac:dyDescent="0.2">
      <c r="A353" s="1">
        <v>3260</v>
      </c>
      <c r="B353">
        <v>36</v>
      </c>
      <c r="C353">
        <f t="shared" si="25"/>
        <v>3463.4952948362024</v>
      </c>
      <c r="D353">
        <f t="shared" si="26"/>
        <v>41410.335020472965</v>
      </c>
      <c r="M353">
        <v>3260</v>
      </c>
      <c r="N353">
        <v>2778</v>
      </c>
      <c r="O353">
        <f t="shared" si="27"/>
        <v>0.15349310115283366</v>
      </c>
      <c r="P353">
        <f t="shared" si="28"/>
        <v>0.11733333333333401</v>
      </c>
      <c r="Q353">
        <f t="shared" si="29"/>
        <v>3.6493101152832982E-2</v>
      </c>
    </row>
    <row r="354" spans="1:17" x14ac:dyDescent="0.2">
      <c r="A354" s="1">
        <v>3771</v>
      </c>
      <c r="B354">
        <v>21</v>
      </c>
      <c r="C354">
        <f t="shared" si="25"/>
        <v>3330.8617285379878</v>
      </c>
      <c r="D354">
        <f t="shared" si="26"/>
        <v>193721.69800556795</v>
      </c>
      <c r="M354">
        <v>3771</v>
      </c>
      <c r="N354">
        <v>2778</v>
      </c>
      <c r="O354">
        <f t="shared" si="27"/>
        <v>0.15349310115283366</v>
      </c>
      <c r="P354">
        <f t="shared" si="28"/>
        <v>0.11766666666666735</v>
      </c>
      <c r="Q354">
        <f t="shared" si="29"/>
        <v>3.6159767819499644E-2</v>
      </c>
    </row>
    <row r="355" spans="1:17" x14ac:dyDescent="0.2">
      <c r="A355" s="1">
        <v>4436</v>
      </c>
      <c r="B355">
        <v>36</v>
      </c>
      <c r="C355">
        <f t="shared" si="25"/>
        <v>3463.4952948362024</v>
      </c>
      <c r="D355">
        <f t="shared" si="26"/>
        <v>945765.40156572475</v>
      </c>
      <c r="M355">
        <v>4436</v>
      </c>
      <c r="N355">
        <v>2778</v>
      </c>
      <c r="O355">
        <f t="shared" si="27"/>
        <v>0.15349310115283366</v>
      </c>
      <c r="P355">
        <f t="shared" si="28"/>
        <v>0.11800000000000069</v>
      </c>
      <c r="Q355">
        <f t="shared" si="29"/>
        <v>3.5826434486166306E-2</v>
      </c>
    </row>
    <row r="356" spans="1:17" x14ac:dyDescent="0.2">
      <c r="A356" s="1">
        <v>3156</v>
      </c>
      <c r="B356">
        <v>15</v>
      </c>
      <c r="C356">
        <f t="shared" si="25"/>
        <v>3277.8083020187023</v>
      </c>
      <c r="D356">
        <f t="shared" si="26"/>
        <v>14837.262440679397</v>
      </c>
      <c r="M356">
        <v>3156</v>
      </c>
      <c r="N356">
        <v>2778</v>
      </c>
      <c r="O356">
        <f t="shared" si="27"/>
        <v>0.15349310115283366</v>
      </c>
      <c r="P356">
        <f t="shared" si="28"/>
        <v>0.11833333333333403</v>
      </c>
      <c r="Q356">
        <f t="shared" si="29"/>
        <v>3.5493101152832968E-2</v>
      </c>
    </row>
    <row r="357" spans="1:17" x14ac:dyDescent="0.2">
      <c r="A357" s="1">
        <v>3997</v>
      </c>
      <c r="B357">
        <v>25</v>
      </c>
      <c r="C357">
        <f t="shared" si="25"/>
        <v>3366.2306795508453</v>
      </c>
      <c r="D357">
        <f t="shared" si="26"/>
        <v>397869.93561988848</v>
      </c>
      <c r="M357">
        <v>3997</v>
      </c>
      <c r="N357">
        <v>2778</v>
      </c>
      <c r="O357">
        <f t="shared" si="27"/>
        <v>0.15349310115283366</v>
      </c>
      <c r="P357">
        <f t="shared" si="28"/>
        <v>0.11866666666666736</v>
      </c>
      <c r="Q357">
        <f t="shared" si="29"/>
        <v>3.5159767819499629E-2</v>
      </c>
    </row>
    <row r="358" spans="1:17" x14ac:dyDescent="0.2">
      <c r="A358" s="1">
        <v>3799</v>
      </c>
      <c r="B358">
        <v>26</v>
      </c>
      <c r="C358">
        <f t="shared" si="25"/>
        <v>3375.0729173040595</v>
      </c>
      <c r="D358">
        <f t="shared" si="26"/>
        <v>179714.17144309077</v>
      </c>
      <c r="M358">
        <v>3799</v>
      </c>
      <c r="N358">
        <v>2778</v>
      </c>
      <c r="O358">
        <f t="shared" si="27"/>
        <v>0.15349310115283366</v>
      </c>
      <c r="P358">
        <f t="shared" si="28"/>
        <v>0.1190000000000007</v>
      </c>
      <c r="Q358">
        <f t="shared" si="29"/>
        <v>3.4826434486166291E-2</v>
      </c>
    </row>
    <row r="359" spans="1:17" x14ac:dyDescent="0.2">
      <c r="A359" s="1">
        <v>3912</v>
      </c>
      <c r="B359">
        <v>27</v>
      </c>
      <c r="C359">
        <f t="shared" si="25"/>
        <v>3383.9151550572738</v>
      </c>
      <c r="D359">
        <f t="shared" si="26"/>
        <v>278873.60345818324</v>
      </c>
      <c r="M359">
        <v>3912</v>
      </c>
      <c r="N359">
        <v>2778</v>
      </c>
      <c r="O359">
        <f t="shared" si="27"/>
        <v>0.15349310115283366</v>
      </c>
      <c r="P359">
        <f t="shared" si="28"/>
        <v>0.11933333333333404</v>
      </c>
      <c r="Q359">
        <f t="shared" si="29"/>
        <v>3.4493101152832953E-2</v>
      </c>
    </row>
    <row r="360" spans="1:17" x14ac:dyDescent="0.2">
      <c r="A360" s="1">
        <v>3600</v>
      </c>
      <c r="B360">
        <v>15</v>
      </c>
      <c r="C360">
        <f t="shared" si="25"/>
        <v>3277.8083020187023</v>
      </c>
      <c r="D360">
        <f t="shared" si="26"/>
        <v>103807.49024807174</v>
      </c>
      <c r="M360">
        <v>3600</v>
      </c>
      <c r="N360">
        <v>2778</v>
      </c>
      <c r="O360">
        <f t="shared" si="27"/>
        <v>0.15349310115283366</v>
      </c>
      <c r="P360">
        <f t="shared" si="28"/>
        <v>0.11966666666666738</v>
      </c>
      <c r="Q360">
        <f t="shared" si="29"/>
        <v>3.4159767819499615E-2</v>
      </c>
    </row>
    <row r="361" spans="1:17" x14ac:dyDescent="0.2">
      <c r="A361" s="1">
        <v>3686</v>
      </c>
      <c r="B361">
        <v>16</v>
      </c>
      <c r="C361">
        <f t="shared" si="25"/>
        <v>3286.6505397719166</v>
      </c>
      <c r="D361">
        <f t="shared" si="26"/>
        <v>159479.99138446161</v>
      </c>
      <c r="M361">
        <v>3686</v>
      </c>
      <c r="N361">
        <v>2778</v>
      </c>
      <c r="O361">
        <f t="shared" si="27"/>
        <v>0.15349310115283366</v>
      </c>
      <c r="P361">
        <f t="shared" si="28"/>
        <v>0.12000000000000072</v>
      </c>
      <c r="Q361">
        <f t="shared" si="29"/>
        <v>3.3826434486166276E-2</v>
      </c>
    </row>
    <row r="362" spans="1:17" x14ac:dyDescent="0.2">
      <c r="A362" s="1">
        <v>3515</v>
      </c>
      <c r="B362">
        <v>35</v>
      </c>
      <c r="C362">
        <f t="shared" si="25"/>
        <v>3454.6530570829882</v>
      </c>
      <c r="D362">
        <f t="shared" si="26"/>
        <v>3641.7535194290808</v>
      </c>
      <c r="M362">
        <v>3515</v>
      </c>
      <c r="N362">
        <v>2778</v>
      </c>
      <c r="O362">
        <f t="shared" si="27"/>
        <v>0.15349310115283366</v>
      </c>
      <c r="P362">
        <f t="shared" si="28"/>
        <v>0.12033333333333406</v>
      </c>
      <c r="Q362">
        <f t="shared" si="29"/>
        <v>3.3493101152832938E-2</v>
      </c>
    </row>
    <row r="363" spans="1:17" x14ac:dyDescent="0.2">
      <c r="A363" s="1">
        <v>3317</v>
      </c>
      <c r="B363">
        <v>20</v>
      </c>
      <c r="C363">
        <f t="shared" si="25"/>
        <v>3322.0194907847736</v>
      </c>
      <c r="D363">
        <f t="shared" si="26"/>
        <v>25.195287738426611</v>
      </c>
      <c r="M363">
        <v>3317</v>
      </c>
      <c r="N363">
        <v>2778</v>
      </c>
      <c r="O363">
        <f t="shared" si="27"/>
        <v>0.15349310115283366</v>
      </c>
      <c r="P363">
        <f t="shared" si="28"/>
        <v>0.12066666666666739</v>
      </c>
      <c r="Q363">
        <f t="shared" si="29"/>
        <v>3.31597678194996E-2</v>
      </c>
    </row>
    <row r="364" spans="1:17" x14ac:dyDescent="0.2">
      <c r="A364" s="1">
        <v>3960</v>
      </c>
      <c r="B364">
        <v>27</v>
      </c>
      <c r="C364">
        <f t="shared" si="25"/>
        <v>3383.9151550572738</v>
      </c>
      <c r="D364">
        <f t="shared" si="26"/>
        <v>331873.74857268494</v>
      </c>
      <c r="M364">
        <v>3960</v>
      </c>
      <c r="N364">
        <v>2780</v>
      </c>
      <c r="O364">
        <f t="shared" si="27"/>
        <v>0.15429410224970874</v>
      </c>
      <c r="P364">
        <f t="shared" si="28"/>
        <v>0.12100000000000073</v>
      </c>
      <c r="Q364">
        <f t="shared" si="29"/>
        <v>3.3627435583041348E-2</v>
      </c>
    </row>
    <row r="365" spans="1:17" x14ac:dyDescent="0.2">
      <c r="A365" s="1">
        <v>2296</v>
      </c>
      <c r="B365">
        <v>21</v>
      </c>
      <c r="C365">
        <f t="shared" si="25"/>
        <v>3330.8617285379878</v>
      </c>
      <c r="D365">
        <f t="shared" si="26"/>
        <v>1070938.797192632</v>
      </c>
      <c r="M365">
        <v>2296</v>
      </c>
      <c r="N365">
        <v>2780</v>
      </c>
      <c r="O365">
        <f t="shared" si="27"/>
        <v>0.15429410224970874</v>
      </c>
      <c r="P365">
        <f t="shared" si="28"/>
        <v>0.12133333333333407</v>
      </c>
      <c r="Q365">
        <f t="shared" si="29"/>
        <v>3.329410224970801E-2</v>
      </c>
    </row>
    <row r="366" spans="1:17" x14ac:dyDescent="0.2">
      <c r="A366" s="1">
        <v>3856</v>
      </c>
      <c r="B366">
        <v>25</v>
      </c>
      <c r="C366">
        <f t="shared" si="25"/>
        <v>3366.2306795508453</v>
      </c>
      <c r="D366">
        <f t="shared" si="26"/>
        <v>239873.98725322683</v>
      </c>
      <c r="M366">
        <v>3856</v>
      </c>
      <c r="N366">
        <v>2780</v>
      </c>
      <c r="O366">
        <f t="shared" si="27"/>
        <v>0.15429410224970874</v>
      </c>
      <c r="P366">
        <f t="shared" si="28"/>
        <v>0.12166666666666741</v>
      </c>
      <c r="Q366">
        <f t="shared" si="29"/>
        <v>3.2960768916374672E-2</v>
      </c>
    </row>
    <row r="367" spans="1:17" x14ac:dyDescent="0.2">
      <c r="A367" s="1">
        <v>3771</v>
      </c>
      <c r="B367">
        <v>25</v>
      </c>
      <c r="C367">
        <f t="shared" si="25"/>
        <v>3366.2306795508453</v>
      </c>
      <c r="D367">
        <f t="shared" si="26"/>
        <v>163838.20277687052</v>
      </c>
      <c r="M367">
        <v>3771</v>
      </c>
      <c r="N367">
        <v>2790</v>
      </c>
      <c r="O367">
        <f t="shared" si="27"/>
        <v>0.15834050220223897</v>
      </c>
      <c r="P367">
        <f t="shared" si="28"/>
        <v>0.12200000000000075</v>
      </c>
      <c r="Q367">
        <f t="shared" si="29"/>
        <v>3.6673835535571561E-2</v>
      </c>
    </row>
    <row r="368" spans="1:17" x14ac:dyDescent="0.2">
      <c r="A368" s="1">
        <v>2247</v>
      </c>
      <c r="B368">
        <v>26</v>
      </c>
      <c r="C368">
        <f t="shared" si="25"/>
        <v>3375.0729173040595</v>
      </c>
      <c r="D368">
        <f t="shared" si="26"/>
        <v>1272548.5067548915</v>
      </c>
      <c r="M368">
        <v>2247</v>
      </c>
      <c r="N368">
        <v>2791</v>
      </c>
      <c r="O368">
        <f t="shared" si="27"/>
        <v>0.15874893725171835</v>
      </c>
      <c r="P368">
        <f t="shared" si="28"/>
        <v>0.12233333333333408</v>
      </c>
      <c r="Q368">
        <f t="shared" si="29"/>
        <v>3.6748937251717601E-2</v>
      </c>
    </row>
    <row r="369" spans="1:17" x14ac:dyDescent="0.2">
      <c r="A369" s="1">
        <v>3686</v>
      </c>
      <c r="B369">
        <v>17</v>
      </c>
      <c r="C369">
        <f t="shared" si="25"/>
        <v>3295.4927775251308</v>
      </c>
      <c r="D369">
        <f t="shared" si="26"/>
        <v>152495.89080503699</v>
      </c>
      <c r="M369">
        <v>3686</v>
      </c>
      <c r="N369">
        <v>2800</v>
      </c>
      <c r="O369">
        <f t="shared" si="27"/>
        <v>0.16245590374529184</v>
      </c>
      <c r="P369">
        <f t="shared" si="28"/>
        <v>0.12266666666666742</v>
      </c>
      <c r="Q369">
        <f t="shared" si="29"/>
        <v>4.0122570411957756E-2</v>
      </c>
    </row>
    <row r="370" spans="1:17" x14ac:dyDescent="0.2">
      <c r="A370" s="1">
        <v>3289</v>
      </c>
      <c r="B370">
        <v>36</v>
      </c>
      <c r="C370">
        <f t="shared" si="25"/>
        <v>3463.4952948362024</v>
      </c>
      <c r="D370">
        <f t="shared" si="26"/>
        <v>30448.607919973219</v>
      </c>
      <c r="M370">
        <v>3289</v>
      </c>
      <c r="N370">
        <v>2807</v>
      </c>
      <c r="O370">
        <f t="shared" si="27"/>
        <v>0.16537773338112194</v>
      </c>
      <c r="P370">
        <f t="shared" si="28"/>
        <v>0.12300000000000076</v>
      </c>
      <c r="Q370">
        <f t="shared" si="29"/>
        <v>4.2711066714454515E-2</v>
      </c>
    </row>
    <row r="371" spans="1:17" x14ac:dyDescent="0.2">
      <c r="A371" s="1">
        <v>3686</v>
      </c>
      <c r="B371">
        <v>28</v>
      </c>
      <c r="C371">
        <f t="shared" si="25"/>
        <v>3392.757392810488</v>
      </c>
      <c r="D371">
        <f t="shared" si="26"/>
        <v>85991.226671302429</v>
      </c>
      <c r="M371">
        <v>3686</v>
      </c>
      <c r="N371">
        <v>2807</v>
      </c>
      <c r="O371">
        <f t="shared" si="27"/>
        <v>0.16537773338112194</v>
      </c>
      <c r="P371">
        <f t="shared" si="28"/>
        <v>0.1233333333333341</v>
      </c>
      <c r="Q371">
        <f t="shared" si="29"/>
        <v>4.2377733381121177E-2</v>
      </c>
    </row>
    <row r="372" spans="1:17" x14ac:dyDescent="0.2">
      <c r="A372" s="1">
        <v>3010</v>
      </c>
      <c r="B372">
        <v>29</v>
      </c>
      <c r="C372">
        <f t="shared" si="25"/>
        <v>3401.5996305637022</v>
      </c>
      <c r="D372">
        <f t="shared" si="26"/>
        <v>153350.27065762808</v>
      </c>
      <c r="M372">
        <v>3010</v>
      </c>
      <c r="N372">
        <v>2807</v>
      </c>
      <c r="O372">
        <f t="shared" si="27"/>
        <v>0.16537773338112194</v>
      </c>
      <c r="P372">
        <f t="shared" si="28"/>
        <v>0.12366666666666744</v>
      </c>
      <c r="Q372">
        <f t="shared" si="29"/>
        <v>4.2044400047787839E-2</v>
      </c>
    </row>
    <row r="373" spans="1:17" x14ac:dyDescent="0.2">
      <c r="A373" s="1">
        <v>3062</v>
      </c>
      <c r="B373">
        <v>28</v>
      </c>
      <c r="C373">
        <f t="shared" si="25"/>
        <v>3392.757392810488</v>
      </c>
      <c r="D373">
        <f t="shared" si="26"/>
        <v>109400.45289879145</v>
      </c>
      <c r="M373">
        <v>3062</v>
      </c>
      <c r="N373">
        <v>2807</v>
      </c>
      <c r="O373">
        <f t="shared" si="27"/>
        <v>0.16537773338112194</v>
      </c>
      <c r="P373">
        <f t="shared" si="28"/>
        <v>0.12400000000000078</v>
      </c>
      <c r="Q373">
        <f t="shared" si="29"/>
        <v>4.1711066714454501E-2</v>
      </c>
    </row>
    <row r="374" spans="1:17" x14ac:dyDescent="0.2">
      <c r="A374" s="1">
        <v>3062</v>
      </c>
      <c r="B374">
        <v>24</v>
      </c>
      <c r="C374">
        <f t="shared" si="25"/>
        <v>3357.388441797631</v>
      </c>
      <c r="D374">
        <f t="shared" si="26"/>
        <v>87254.331547632435</v>
      </c>
      <c r="M374">
        <v>3062</v>
      </c>
      <c r="N374">
        <v>2807</v>
      </c>
      <c r="O374">
        <f t="shared" si="27"/>
        <v>0.16537773338112194</v>
      </c>
      <c r="P374">
        <f t="shared" si="28"/>
        <v>0.12433333333333411</v>
      </c>
      <c r="Q374">
        <f t="shared" si="29"/>
        <v>4.1377733381121162E-2</v>
      </c>
    </row>
    <row r="375" spans="1:17" x14ac:dyDescent="0.2">
      <c r="A375" s="1">
        <v>2353</v>
      </c>
      <c r="B375">
        <v>34</v>
      </c>
      <c r="C375">
        <f t="shared" si="25"/>
        <v>3445.8108193297739</v>
      </c>
      <c r="D375">
        <f t="shared" si="26"/>
        <v>1194235.4868442118</v>
      </c>
      <c r="M375">
        <v>2353</v>
      </c>
      <c r="N375">
        <v>2807</v>
      </c>
      <c r="O375">
        <f t="shared" si="27"/>
        <v>0.16537773338112194</v>
      </c>
      <c r="P375">
        <f t="shared" si="28"/>
        <v>0.12466666666666745</v>
      </c>
      <c r="Q375">
        <f t="shared" si="29"/>
        <v>4.1044400047787824E-2</v>
      </c>
    </row>
    <row r="376" spans="1:17" x14ac:dyDescent="0.2">
      <c r="A376" s="1">
        <v>2466</v>
      </c>
      <c r="B376">
        <v>24</v>
      </c>
      <c r="C376">
        <f t="shared" si="25"/>
        <v>3357.388441797631</v>
      </c>
      <c r="D376">
        <f t="shared" si="26"/>
        <v>794573.35417040857</v>
      </c>
      <c r="M376">
        <v>2466</v>
      </c>
      <c r="N376">
        <v>2807</v>
      </c>
      <c r="O376">
        <f t="shared" si="27"/>
        <v>0.16537773338112194</v>
      </c>
      <c r="P376">
        <f t="shared" si="28"/>
        <v>0.12500000000000078</v>
      </c>
      <c r="Q376">
        <f t="shared" si="29"/>
        <v>4.0711066714454486E-2</v>
      </c>
    </row>
    <row r="377" spans="1:17" x14ac:dyDescent="0.2">
      <c r="A377" s="1">
        <v>3560</v>
      </c>
      <c r="B377">
        <v>22</v>
      </c>
      <c r="C377">
        <f t="shared" si="25"/>
        <v>3339.7039662912025</v>
      </c>
      <c r="D377">
        <f t="shared" si="26"/>
        <v>48530.342467827642</v>
      </c>
      <c r="M377">
        <v>3560</v>
      </c>
      <c r="N377">
        <v>2807</v>
      </c>
      <c r="O377">
        <f t="shared" si="27"/>
        <v>0.16537773338112194</v>
      </c>
      <c r="P377">
        <f t="shared" si="28"/>
        <v>0.1253333333333341</v>
      </c>
      <c r="Q377">
        <f t="shared" si="29"/>
        <v>4.0377733381121161E-2</v>
      </c>
    </row>
    <row r="378" spans="1:17" x14ac:dyDescent="0.2">
      <c r="A378" s="1">
        <v>3402</v>
      </c>
      <c r="B378">
        <v>25</v>
      </c>
      <c r="C378">
        <f t="shared" si="25"/>
        <v>3366.2306795508453</v>
      </c>
      <c r="D378">
        <f t="shared" si="26"/>
        <v>1279.4442853943201</v>
      </c>
      <c r="M378">
        <v>3402</v>
      </c>
      <c r="N378">
        <v>2807</v>
      </c>
      <c r="O378">
        <f t="shared" si="27"/>
        <v>0.16537773338112194</v>
      </c>
      <c r="P378">
        <f t="shared" si="28"/>
        <v>0.12566666666666743</v>
      </c>
      <c r="Q378">
        <f t="shared" si="29"/>
        <v>4.0044400047787837E-2</v>
      </c>
    </row>
    <row r="379" spans="1:17" x14ac:dyDescent="0.2">
      <c r="A379" s="1">
        <v>3204</v>
      </c>
      <c r="B379">
        <v>24</v>
      </c>
      <c r="C379">
        <f t="shared" si="25"/>
        <v>3357.388441797631</v>
      </c>
      <c r="D379">
        <f t="shared" si="26"/>
        <v>23528.014077105236</v>
      </c>
      <c r="M379">
        <v>3204</v>
      </c>
      <c r="N379">
        <v>2807</v>
      </c>
      <c r="O379">
        <f t="shared" si="27"/>
        <v>0.16537773338112194</v>
      </c>
      <c r="P379">
        <f t="shared" si="28"/>
        <v>0.12600000000000075</v>
      </c>
      <c r="Q379">
        <f t="shared" si="29"/>
        <v>3.9711066714454513E-2</v>
      </c>
    </row>
    <row r="380" spans="1:17" x14ac:dyDescent="0.2">
      <c r="A380" s="1">
        <v>3402</v>
      </c>
      <c r="B380">
        <v>19</v>
      </c>
      <c r="C380">
        <f t="shared" si="25"/>
        <v>3313.1772530315593</v>
      </c>
      <c r="D380">
        <f t="shared" si="26"/>
        <v>7889.4803790196411</v>
      </c>
      <c r="M380">
        <v>3402</v>
      </c>
      <c r="N380">
        <v>2807</v>
      </c>
      <c r="O380">
        <f t="shared" si="27"/>
        <v>0.16537773338112194</v>
      </c>
      <c r="P380">
        <f t="shared" si="28"/>
        <v>0.12633333333333407</v>
      </c>
      <c r="Q380">
        <f t="shared" si="29"/>
        <v>3.9377733381121188E-2</v>
      </c>
    </row>
    <row r="381" spans="1:17" x14ac:dyDescent="0.2">
      <c r="A381" s="1">
        <v>3714</v>
      </c>
      <c r="B381">
        <v>35</v>
      </c>
      <c r="C381">
        <f t="shared" si="25"/>
        <v>3454.6530570829882</v>
      </c>
      <c r="D381">
        <f t="shared" si="26"/>
        <v>67260.836800399775</v>
      </c>
      <c r="M381">
        <v>3714</v>
      </c>
      <c r="N381">
        <v>2807</v>
      </c>
      <c r="O381">
        <f t="shared" si="27"/>
        <v>0.16537773338112194</v>
      </c>
      <c r="P381">
        <f t="shared" si="28"/>
        <v>0.1266666666666674</v>
      </c>
      <c r="Q381">
        <f t="shared" si="29"/>
        <v>3.9044400047787864E-2</v>
      </c>
    </row>
    <row r="382" spans="1:17" x14ac:dyDescent="0.2">
      <c r="A382" s="1">
        <v>3572</v>
      </c>
      <c r="B382">
        <v>27</v>
      </c>
      <c r="C382">
        <f t="shared" si="25"/>
        <v>3383.9151550572738</v>
      </c>
      <c r="D382">
        <f t="shared" si="26"/>
        <v>35375.908897129375</v>
      </c>
      <c r="M382">
        <v>3572</v>
      </c>
      <c r="N382">
        <v>2807</v>
      </c>
      <c r="O382">
        <f t="shared" si="27"/>
        <v>0.16537773338112194</v>
      </c>
      <c r="P382">
        <f t="shared" si="28"/>
        <v>0.12700000000000072</v>
      </c>
      <c r="Q382">
        <f t="shared" si="29"/>
        <v>3.871106671445454E-2</v>
      </c>
    </row>
    <row r="383" spans="1:17" x14ac:dyDescent="0.2">
      <c r="A383" s="1">
        <v>3969</v>
      </c>
      <c r="B383">
        <v>26</v>
      </c>
      <c r="C383">
        <f t="shared" si="25"/>
        <v>3375.0729173040595</v>
      </c>
      <c r="D383">
        <f t="shared" si="26"/>
        <v>352749.37955971056</v>
      </c>
      <c r="M383">
        <v>3969</v>
      </c>
      <c r="N383">
        <v>2807</v>
      </c>
      <c r="O383">
        <f t="shared" si="27"/>
        <v>0.16537773338112194</v>
      </c>
      <c r="P383">
        <f t="shared" si="28"/>
        <v>0.12733333333333405</v>
      </c>
      <c r="Q383">
        <f t="shared" si="29"/>
        <v>3.8377733381121215E-2</v>
      </c>
    </row>
    <row r="384" spans="1:17" x14ac:dyDescent="0.2">
      <c r="A384" s="1">
        <v>3515</v>
      </c>
      <c r="B384">
        <v>26</v>
      </c>
      <c r="C384">
        <f t="shared" si="25"/>
        <v>3375.0729173040595</v>
      </c>
      <c r="D384">
        <f t="shared" si="26"/>
        <v>19579.588471796571</v>
      </c>
      <c r="M384">
        <v>3515</v>
      </c>
      <c r="N384">
        <v>2807</v>
      </c>
      <c r="O384">
        <f t="shared" si="27"/>
        <v>0.16537773338112194</v>
      </c>
      <c r="P384">
        <f t="shared" si="28"/>
        <v>0.12766666666666737</v>
      </c>
      <c r="Q384">
        <f t="shared" si="29"/>
        <v>3.8044400047787891E-2</v>
      </c>
    </row>
    <row r="385" spans="1:17" x14ac:dyDescent="0.2">
      <c r="A385" s="1">
        <v>3714</v>
      </c>
      <c r="B385">
        <v>34</v>
      </c>
      <c r="C385">
        <f t="shared" si="25"/>
        <v>3445.8108193297739</v>
      </c>
      <c r="D385">
        <f t="shared" si="26"/>
        <v>71925.436628567157</v>
      </c>
      <c r="M385">
        <v>3714</v>
      </c>
      <c r="N385">
        <v>2807</v>
      </c>
      <c r="O385">
        <f t="shared" si="27"/>
        <v>0.16537773338112194</v>
      </c>
      <c r="P385">
        <f t="shared" si="28"/>
        <v>0.1280000000000007</v>
      </c>
      <c r="Q385">
        <f t="shared" si="29"/>
        <v>3.7711066714454566E-2</v>
      </c>
    </row>
    <row r="386" spans="1:17" x14ac:dyDescent="0.2">
      <c r="A386" s="1">
        <v>3515</v>
      </c>
      <c r="B386">
        <v>28</v>
      </c>
      <c r="C386">
        <f t="shared" si="25"/>
        <v>3392.757392810488</v>
      </c>
      <c r="D386">
        <f t="shared" si="26"/>
        <v>14943.255012489331</v>
      </c>
      <c r="M386">
        <v>3515</v>
      </c>
      <c r="N386">
        <v>2807</v>
      </c>
      <c r="O386">
        <f t="shared" si="27"/>
        <v>0.16537773338112194</v>
      </c>
      <c r="P386">
        <f t="shared" si="28"/>
        <v>0.12833333333333402</v>
      </c>
      <c r="Q386">
        <f t="shared" si="29"/>
        <v>3.7377733381121242E-2</v>
      </c>
    </row>
    <row r="387" spans="1:17" x14ac:dyDescent="0.2">
      <c r="A387" s="1">
        <v>3062</v>
      </c>
      <c r="B387">
        <v>25</v>
      </c>
      <c r="C387">
        <f t="shared" ref="C387:C450" si="30">I$12+I$11*B387</f>
        <v>3366.2306795508453</v>
      </c>
      <c r="D387">
        <f t="shared" ref="D387:D450" si="31">(A387-C387)^2</f>
        <v>92556.306379969086</v>
      </c>
      <c r="M387">
        <v>3062</v>
      </c>
      <c r="N387">
        <v>2807</v>
      </c>
      <c r="O387">
        <f t="shared" ref="O387:O450" si="32">_xlfn.NORM.DIST(N387,V$1,V$3,1)</f>
        <v>0.16537773338112194</v>
      </c>
      <c r="P387">
        <f t="shared" ref="P387:P450" si="33">P386+1/3000</f>
        <v>0.12866666666666735</v>
      </c>
      <c r="Q387">
        <f t="shared" ref="Q387:Q450" si="34">MAX(ABS(O387-P387),ABS(O387-P386))</f>
        <v>3.7044400047787918E-2</v>
      </c>
    </row>
    <row r="388" spans="1:17" x14ac:dyDescent="0.2">
      <c r="A388" s="1">
        <v>3090</v>
      </c>
      <c r="B388">
        <v>27</v>
      </c>
      <c r="C388">
        <f t="shared" si="30"/>
        <v>3383.9151550572738</v>
      </c>
      <c r="D388">
        <f t="shared" si="31"/>
        <v>86386.118372341269</v>
      </c>
      <c r="M388">
        <v>3090</v>
      </c>
      <c r="N388">
        <v>2807</v>
      </c>
      <c r="O388">
        <f t="shared" si="32"/>
        <v>0.16537773338112194</v>
      </c>
      <c r="P388">
        <f t="shared" si="33"/>
        <v>0.12900000000000067</v>
      </c>
      <c r="Q388">
        <f t="shared" si="34"/>
        <v>3.6711066714454593E-2</v>
      </c>
    </row>
    <row r="389" spans="1:17" x14ac:dyDescent="0.2">
      <c r="A389" s="1">
        <v>3020</v>
      </c>
      <c r="B389">
        <v>35</v>
      </c>
      <c r="C389">
        <f t="shared" si="30"/>
        <v>3454.6530570829882</v>
      </c>
      <c r="D389">
        <f t="shared" si="31"/>
        <v>188923.2800315874</v>
      </c>
      <c r="M389">
        <v>3020</v>
      </c>
      <c r="N389">
        <v>2807</v>
      </c>
      <c r="O389">
        <f t="shared" si="32"/>
        <v>0.16537773338112194</v>
      </c>
      <c r="P389">
        <f t="shared" si="33"/>
        <v>0.12933333333333399</v>
      </c>
      <c r="Q389">
        <f t="shared" si="34"/>
        <v>3.6377733381121269E-2</v>
      </c>
    </row>
    <row r="390" spans="1:17" x14ac:dyDescent="0.2">
      <c r="A390" s="1">
        <v>4026</v>
      </c>
      <c r="B390">
        <v>34</v>
      </c>
      <c r="C390">
        <f t="shared" si="30"/>
        <v>3445.8108193297739</v>
      </c>
      <c r="D390">
        <f t="shared" si="31"/>
        <v>336619.48536678823</v>
      </c>
      <c r="M390">
        <v>4026</v>
      </c>
      <c r="N390">
        <v>2808</v>
      </c>
      <c r="O390">
        <f t="shared" si="32"/>
        <v>0.16579789618235011</v>
      </c>
      <c r="P390">
        <f t="shared" si="33"/>
        <v>0.12966666666666732</v>
      </c>
      <c r="Q390">
        <f t="shared" si="34"/>
        <v>3.6464562849016113E-2</v>
      </c>
    </row>
    <row r="391" spans="1:17" x14ac:dyDescent="0.2">
      <c r="A391" s="1">
        <v>2860</v>
      </c>
      <c r="B391">
        <v>18</v>
      </c>
      <c r="C391">
        <f t="shared" si="30"/>
        <v>3304.3350152783451</v>
      </c>
      <c r="D391">
        <f t="shared" si="31"/>
        <v>197433.60580240714</v>
      </c>
      <c r="M391">
        <v>2860</v>
      </c>
      <c r="N391">
        <v>2810</v>
      </c>
      <c r="O391">
        <f t="shared" si="32"/>
        <v>0.16664029009339806</v>
      </c>
      <c r="P391">
        <f t="shared" si="33"/>
        <v>0.13000000000000064</v>
      </c>
      <c r="Q391">
        <f t="shared" si="34"/>
        <v>3.6973623426730745E-2</v>
      </c>
    </row>
    <row r="392" spans="1:17" x14ac:dyDescent="0.2">
      <c r="A392" s="1">
        <v>2892</v>
      </c>
      <c r="B392">
        <v>22</v>
      </c>
      <c r="C392">
        <f t="shared" si="30"/>
        <v>3339.7039662912025</v>
      </c>
      <c r="D392">
        <f t="shared" si="31"/>
        <v>200438.84143287418</v>
      </c>
      <c r="M392">
        <v>2892</v>
      </c>
      <c r="N392">
        <v>2815</v>
      </c>
      <c r="O392">
        <f t="shared" si="32"/>
        <v>0.16875833641695956</v>
      </c>
      <c r="P392">
        <f t="shared" si="33"/>
        <v>0.13033333333333397</v>
      </c>
      <c r="Q392">
        <f t="shared" si="34"/>
        <v>3.8758336416958916E-2</v>
      </c>
    </row>
    <row r="393" spans="1:17" x14ac:dyDescent="0.2">
      <c r="A393" s="1">
        <v>3980</v>
      </c>
      <c r="B393">
        <v>33</v>
      </c>
      <c r="C393">
        <f t="shared" si="30"/>
        <v>3436.9685815765597</v>
      </c>
      <c r="D393">
        <f t="shared" si="31"/>
        <v>294883.12139497348</v>
      </c>
      <c r="M393">
        <v>3980</v>
      </c>
      <c r="N393">
        <v>2830</v>
      </c>
      <c r="O393">
        <f t="shared" si="32"/>
        <v>0.17521574969507722</v>
      </c>
      <c r="P393">
        <f t="shared" si="33"/>
        <v>0.13066666666666729</v>
      </c>
      <c r="Q393">
        <f t="shared" si="34"/>
        <v>4.4882416361743255E-2</v>
      </c>
    </row>
    <row r="394" spans="1:17" x14ac:dyDescent="0.2">
      <c r="A394" s="1">
        <v>3325</v>
      </c>
      <c r="B394">
        <v>28</v>
      </c>
      <c r="C394">
        <f t="shared" si="30"/>
        <v>3392.757392810488</v>
      </c>
      <c r="D394">
        <f t="shared" si="31"/>
        <v>4591.0642804747713</v>
      </c>
      <c r="M394">
        <v>3325</v>
      </c>
      <c r="N394">
        <v>2830</v>
      </c>
      <c r="O394">
        <f t="shared" si="32"/>
        <v>0.17521574969507722</v>
      </c>
      <c r="P394">
        <f t="shared" si="33"/>
        <v>0.13100000000000062</v>
      </c>
      <c r="Q394">
        <f t="shared" si="34"/>
        <v>4.454908302840993E-2</v>
      </c>
    </row>
    <row r="395" spans="1:17" x14ac:dyDescent="0.2">
      <c r="A395" s="1">
        <v>4320</v>
      </c>
      <c r="B395">
        <v>32</v>
      </c>
      <c r="C395">
        <f t="shared" si="30"/>
        <v>3428.1263438233455</v>
      </c>
      <c r="D395">
        <f t="shared" si="31"/>
        <v>795438.61858191341</v>
      </c>
      <c r="M395">
        <v>4320</v>
      </c>
      <c r="N395">
        <v>2830</v>
      </c>
      <c r="O395">
        <f t="shared" si="32"/>
        <v>0.17521574969507722</v>
      </c>
      <c r="P395">
        <f t="shared" si="33"/>
        <v>0.13133333333333394</v>
      </c>
      <c r="Q395">
        <f t="shared" si="34"/>
        <v>4.4215749695076606E-2</v>
      </c>
    </row>
    <row r="396" spans="1:17" x14ac:dyDescent="0.2">
      <c r="A396" s="1">
        <v>2977</v>
      </c>
      <c r="B396">
        <v>20</v>
      </c>
      <c r="C396">
        <f t="shared" si="30"/>
        <v>3322.0194907847736</v>
      </c>
      <c r="D396">
        <f t="shared" si="31"/>
        <v>119038.44902138444</v>
      </c>
      <c r="M396">
        <v>2977</v>
      </c>
      <c r="N396">
        <v>2833</v>
      </c>
      <c r="O396">
        <f t="shared" si="32"/>
        <v>0.17652579563846321</v>
      </c>
      <c r="P396">
        <f t="shared" si="33"/>
        <v>0.13166666666666726</v>
      </c>
      <c r="Q396">
        <f t="shared" si="34"/>
        <v>4.5192462305129272E-2</v>
      </c>
    </row>
    <row r="397" spans="1:17" x14ac:dyDescent="0.2">
      <c r="A397" s="1">
        <v>4281</v>
      </c>
      <c r="B397">
        <v>30</v>
      </c>
      <c r="C397">
        <f t="shared" si="30"/>
        <v>3410.441868316917</v>
      </c>
      <c r="D397">
        <f t="shared" si="31"/>
        <v>757871.46063954011</v>
      </c>
      <c r="M397">
        <v>4281</v>
      </c>
      <c r="N397">
        <v>2835</v>
      </c>
      <c r="O397">
        <f t="shared" si="32"/>
        <v>0.17740259218319607</v>
      </c>
      <c r="P397">
        <f t="shared" si="33"/>
        <v>0.13200000000000059</v>
      </c>
      <c r="Q397">
        <f t="shared" si="34"/>
        <v>4.5735925516528803E-2</v>
      </c>
    </row>
    <row r="398" spans="1:17" x14ac:dyDescent="0.2">
      <c r="A398" s="1">
        <v>3500</v>
      </c>
      <c r="B398">
        <v>25</v>
      </c>
      <c r="C398">
        <f t="shared" si="30"/>
        <v>3366.2306795508453</v>
      </c>
      <c r="D398">
        <f t="shared" si="31"/>
        <v>17894.231093428651</v>
      </c>
      <c r="M398">
        <v>3500</v>
      </c>
      <c r="N398">
        <v>2835</v>
      </c>
      <c r="O398">
        <f t="shared" si="32"/>
        <v>0.17740259218319607</v>
      </c>
      <c r="P398">
        <f t="shared" si="33"/>
        <v>0.13233333333333391</v>
      </c>
      <c r="Q398">
        <f t="shared" si="34"/>
        <v>4.5402592183195478E-2</v>
      </c>
    </row>
    <row r="399" spans="1:17" x14ac:dyDescent="0.2">
      <c r="A399" s="1">
        <v>3544</v>
      </c>
      <c r="B399">
        <v>21</v>
      </c>
      <c r="C399">
        <f t="shared" si="30"/>
        <v>3330.8617285379878</v>
      </c>
      <c r="D399">
        <f t="shared" si="31"/>
        <v>45427.922761814407</v>
      </c>
      <c r="M399">
        <v>3544</v>
      </c>
      <c r="N399">
        <v>2835</v>
      </c>
      <c r="O399">
        <f t="shared" si="32"/>
        <v>0.17740259218319607</v>
      </c>
      <c r="P399">
        <f t="shared" si="33"/>
        <v>0.13266666666666724</v>
      </c>
      <c r="Q399">
        <f t="shared" si="34"/>
        <v>4.5069258849862154E-2</v>
      </c>
    </row>
    <row r="400" spans="1:17" x14ac:dyDescent="0.2">
      <c r="A400" s="1">
        <v>3402</v>
      </c>
      <c r="B400">
        <v>23</v>
      </c>
      <c r="C400">
        <f t="shared" si="30"/>
        <v>3348.5462040444168</v>
      </c>
      <c r="D400">
        <f t="shared" si="31"/>
        <v>2857.308302061128</v>
      </c>
      <c r="M400">
        <v>3402</v>
      </c>
      <c r="N400">
        <v>2835</v>
      </c>
      <c r="O400">
        <f t="shared" si="32"/>
        <v>0.17740259218319607</v>
      </c>
      <c r="P400">
        <f t="shared" si="33"/>
        <v>0.13300000000000056</v>
      </c>
      <c r="Q400">
        <f t="shared" si="34"/>
        <v>4.4735925516528829E-2</v>
      </c>
    </row>
    <row r="401" spans="1:17" x14ac:dyDescent="0.2">
      <c r="A401" s="1">
        <v>3460</v>
      </c>
      <c r="B401">
        <v>33</v>
      </c>
      <c r="C401">
        <f t="shared" si="30"/>
        <v>3436.9685815765597</v>
      </c>
      <c r="D401">
        <f t="shared" si="31"/>
        <v>530.44623459558522</v>
      </c>
      <c r="M401">
        <v>3460</v>
      </c>
      <c r="N401">
        <v>2835</v>
      </c>
      <c r="O401">
        <f t="shared" si="32"/>
        <v>0.17740259218319607</v>
      </c>
      <c r="P401">
        <f t="shared" si="33"/>
        <v>0.13333333333333389</v>
      </c>
      <c r="Q401">
        <f t="shared" si="34"/>
        <v>4.4402592183195505E-2</v>
      </c>
    </row>
    <row r="402" spans="1:17" x14ac:dyDescent="0.2">
      <c r="A402" s="1">
        <v>3941</v>
      </c>
      <c r="B402">
        <v>21</v>
      </c>
      <c r="C402">
        <f t="shared" si="30"/>
        <v>3330.8617285379878</v>
      </c>
      <c r="D402">
        <f t="shared" si="31"/>
        <v>372268.71030265209</v>
      </c>
      <c r="M402">
        <v>3941</v>
      </c>
      <c r="N402">
        <v>2835</v>
      </c>
      <c r="O402">
        <f t="shared" si="32"/>
        <v>0.17740259218319607</v>
      </c>
      <c r="P402">
        <f t="shared" si="33"/>
        <v>0.13366666666666721</v>
      </c>
      <c r="Q402">
        <f t="shared" si="34"/>
        <v>4.4069258849862181E-2</v>
      </c>
    </row>
    <row r="403" spans="1:17" x14ac:dyDescent="0.2">
      <c r="A403" s="1">
        <v>3997</v>
      </c>
      <c r="B403">
        <v>34</v>
      </c>
      <c r="C403">
        <f t="shared" si="30"/>
        <v>3445.8108193297739</v>
      </c>
      <c r="D403">
        <f t="shared" si="31"/>
        <v>303809.51288791507</v>
      </c>
      <c r="M403">
        <v>3997</v>
      </c>
      <c r="N403">
        <v>2835</v>
      </c>
      <c r="O403">
        <f t="shared" si="32"/>
        <v>0.17740259218319607</v>
      </c>
      <c r="P403">
        <f t="shared" si="33"/>
        <v>0.13400000000000054</v>
      </c>
      <c r="Q403">
        <f t="shared" si="34"/>
        <v>4.3735925516528856E-2</v>
      </c>
    </row>
    <row r="404" spans="1:17" x14ac:dyDescent="0.2">
      <c r="A404" s="1">
        <v>3714</v>
      </c>
      <c r="B404">
        <v>34</v>
      </c>
      <c r="C404">
        <f t="shared" si="30"/>
        <v>3445.8108193297739</v>
      </c>
      <c r="D404">
        <f t="shared" si="31"/>
        <v>71925.436628567157</v>
      </c>
      <c r="M404">
        <v>3714</v>
      </c>
      <c r="N404">
        <v>2835</v>
      </c>
      <c r="O404">
        <f t="shared" si="32"/>
        <v>0.17740259218319607</v>
      </c>
      <c r="P404">
        <f t="shared" si="33"/>
        <v>0.13433333333333386</v>
      </c>
      <c r="Q404">
        <f t="shared" si="34"/>
        <v>4.3402592183195532E-2</v>
      </c>
    </row>
    <row r="405" spans="1:17" x14ac:dyDescent="0.2">
      <c r="A405" s="1">
        <v>1559</v>
      </c>
      <c r="B405">
        <v>29</v>
      </c>
      <c r="C405">
        <f t="shared" si="30"/>
        <v>3401.5996305637022</v>
      </c>
      <c r="D405">
        <f t="shared" si="31"/>
        <v>3395173.398553492</v>
      </c>
      <c r="M405">
        <v>1559</v>
      </c>
      <c r="N405">
        <v>2835</v>
      </c>
      <c r="O405">
        <f t="shared" si="32"/>
        <v>0.17740259218319607</v>
      </c>
      <c r="P405">
        <f t="shared" si="33"/>
        <v>0.13466666666666718</v>
      </c>
      <c r="Q405">
        <f t="shared" si="34"/>
        <v>4.3069258849862208E-2</v>
      </c>
    </row>
    <row r="406" spans="1:17" x14ac:dyDescent="0.2">
      <c r="A406" s="1">
        <v>3487</v>
      </c>
      <c r="B406">
        <v>19</v>
      </c>
      <c r="C406">
        <f t="shared" si="30"/>
        <v>3313.1772530315593</v>
      </c>
      <c r="D406">
        <f t="shared" si="31"/>
        <v>30214.34736365456</v>
      </c>
      <c r="M406">
        <v>3487</v>
      </c>
      <c r="N406">
        <v>2835</v>
      </c>
      <c r="O406">
        <f t="shared" si="32"/>
        <v>0.17740259218319607</v>
      </c>
      <c r="P406">
        <f t="shared" si="33"/>
        <v>0.13500000000000051</v>
      </c>
      <c r="Q406">
        <f t="shared" si="34"/>
        <v>4.2735925516528883E-2</v>
      </c>
    </row>
    <row r="407" spans="1:17" x14ac:dyDescent="0.2">
      <c r="A407" s="1">
        <v>2920</v>
      </c>
      <c r="B407">
        <v>20</v>
      </c>
      <c r="C407">
        <f t="shared" si="30"/>
        <v>3322.0194907847736</v>
      </c>
      <c r="D407">
        <f t="shared" si="31"/>
        <v>161619.67097084862</v>
      </c>
      <c r="M407">
        <v>2920</v>
      </c>
      <c r="N407">
        <v>2835</v>
      </c>
      <c r="O407">
        <f t="shared" si="32"/>
        <v>0.17740259218319607</v>
      </c>
      <c r="P407">
        <f t="shared" si="33"/>
        <v>0.13533333333333383</v>
      </c>
      <c r="Q407">
        <f t="shared" si="34"/>
        <v>4.2402592183195559E-2</v>
      </c>
    </row>
    <row r="408" spans="1:17" x14ac:dyDescent="0.2">
      <c r="A408" s="1">
        <v>2778</v>
      </c>
      <c r="B408">
        <v>22</v>
      </c>
      <c r="C408">
        <f t="shared" si="30"/>
        <v>3339.7039662912025</v>
      </c>
      <c r="D408">
        <f t="shared" si="31"/>
        <v>315511.34574726835</v>
      </c>
      <c r="M408">
        <v>2778</v>
      </c>
      <c r="N408">
        <v>2835</v>
      </c>
      <c r="O408">
        <f t="shared" si="32"/>
        <v>0.17740259218319607</v>
      </c>
      <c r="P408">
        <f t="shared" si="33"/>
        <v>0.13566666666666716</v>
      </c>
      <c r="Q408">
        <f t="shared" si="34"/>
        <v>4.2069258849862234E-2</v>
      </c>
    </row>
    <row r="409" spans="1:17" x14ac:dyDescent="0.2">
      <c r="A409" s="1">
        <v>3440</v>
      </c>
      <c r="B409">
        <v>31</v>
      </c>
      <c r="C409">
        <f t="shared" si="30"/>
        <v>3419.2841060701312</v>
      </c>
      <c r="D409">
        <f t="shared" si="31"/>
        <v>429.14826131357495</v>
      </c>
      <c r="M409">
        <v>3440</v>
      </c>
      <c r="N409">
        <v>2835</v>
      </c>
      <c r="O409">
        <f t="shared" si="32"/>
        <v>0.17740259218319607</v>
      </c>
      <c r="P409">
        <f t="shared" si="33"/>
        <v>0.13600000000000048</v>
      </c>
      <c r="Q409">
        <f t="shared" si="34"/>
        <v>4.173592551652891E-2</v>
      </c>
    </row>
    <row r="410" spans="1:17" x14ac:dyDescent="0.2">
      <c r="A410" s="1">
        <v>3742</v>
      </c>
      <c r="B410">
        <v>25</v>
      </c>
      <c r="C410">
        <f t="shared" si="30"/>
        <v>3366.2306795508453</v>
      </c>
      <c r="D410">
        <f t="shared" si="31"/>
        <v>141202.58219081955</v>
      </c>
      <c r="M410">
        <v>3742</v>
      </c>
      <c r="N410">
        <v>2835</v>
      </c>
      <c r="O410">
        <f t="shared" si="32"/>
        <v>0.17740259218319607</v>
      </c>
      <c r="P410">
        <f t="shared" si="33"/>
        <v>0.13633333333333381</v>
      </c>
      <c r="Q410">
        <f t="shared" si="34"/>
        <v>4.1402592183195586E-2</v>
      </c>
    </row>
    <row r="411" spans="1:17" x14ac:dyDescent="0.2">
      <c r="A411" s="1">
        <v>3147</v>
      </c>
      <c r="B411">
        <v>30</v>
      </c>
      <c r="C411">
        <f t="shared" si="30"/>
        <v>3410.441868316917</v>
      </c>
      <c r="D411">
        <f t="shared" si="31"/>
        <v>69401.617982307813</v>
      </c>
      <c r="M411">
        <v>3147</v>
      </c>
      <c r="N411">
        <v>2835</v>
      </c>
      <c r="O411">
        <f t="shared" si="32"/>
        <v>0.17740259218319607</v>
      </c>
      <c r="P411">
        <f t="shared" si="33"/>
        <v>0.13666666666666713</v>
      </c>
      <c r="Q411">
        <f t="shared" si="34"/>
        <v>4.1069258849862261E-2</v>
      </c>
    </row>
    <row r="412" spans="1:17" x14ac:dyDescent="0.2">
      <c r="A412" s="1">
        <v>3232</v>
      </c>
      <c r="B412">
        <v>26</v>
      </c>
      <c r="C412">
        <f t="shared" si="30"/>
        <v>3375.0729173040595</v>
      </c>
      <c r="D412">
        <f t="shared" si="31"/>
        <v>20469.859665894248</v>
      </c>
      <c r="M412">
        <v>3232</v>
      </c>
      <c r="N412">
        <v>2835</v>
      </c>
      <c r="O412">
        <f t="shared" si="32"/>
        <v>0.17740259218319607</v>
      </c>
      <c r="P412">
        <f t="shared" si="33"/>
        <v>0.13700000000000045</v>
      </c>
      <c r="Q412">
        <f t="shared" si="34"/>
        <v>4.0735925516528937E-2</v>
      </c>
    </row>
    <row r="413" spans="1:17" x14ac:dyDescent="0.2">
      <c r="A413" s="1">
        <v>3572</v>
      </c>
      <c r="B413">
        <v>20</v>
      </c>
      <c r="C413">
        <f t="shared" si="30"/>
        <v>3322.0194907847736</v>
      </c>
      <c r="D413">
        <f t="shared" si="31"/>
        <v>62490.254987503919</v>
      </c>
      <c r="M413">
        <v>3572</v>
      </c>
      <c r="N413">
        <v>2835</v>
      </c>
      <c r="O413">
        <f t="shared" si="32"/>
        <v>0.17740259218319607</v>
      </c>
      <c r="P413">
        <f t="shared" si="33"/>
        <v>0.13733333333333378</v>
      </c>
      <c r="Q413">
        <f t="shared" si="34"/>
        <v>4.0402592183195613E-2</v>
      </c>
    </row>
    <row r="414" spans="1:17" x14ac:dyDescent="0.2">
      <c r="A414" s="1">
        <v>3260</v>
      </c>
      <c r="B414">
        <v>21</v>
      </c>
      <c r="C414">
        <f t="shared" si="30"/>
        <v>3330.8617285379878</v>
      </c>
      <c r="D414">
        <f t="shared" si="31"/>
        <v>5021.3845713914752</v>
      </c>
      <c r="M414">
        <v>3260</v>
      </c>
      <c r="N414">
        <v>2835</v>
      </c>
      <c r="O414">
        <f t="shared" si="32"/>
        <v>0.17740259218319607</v>
      </c>
      <c r="P414">
        <f t="shared" si="33"/>
        <v>0.1376666666666671</v>
      </c>
      <c r="Q414">
        <f t="shared" si="34"/>
        <v>4.0069258849862288E-2</v>
      </c>
    </row>
    <row r="415" spans="1:17" x14ac:dyDescent="0.2">
      <c r="A415" s="1">
        <v>3544</v>
      </c>
      <c r="B415">
        <v>19</v>
      </c>
      <c r="C415">
        <f t="shared" si="30"/>
        <v>3313.1772530315593</v>
      </c>
      <c r="D415">
        <f t="shared" si="31"/>
        <v>53279.140518056796</v>
      </c>
      <c r="M415">
        <v>3544</v>
      </c>
      <c r="N415">
        <v>2835</v>
      </c>
      <c r="O415">
        <f t="shared" si="32"/>
        <v>0.17740259218319607</v>
      </c>
      <c r="P415">
        <f t="shared" si="33"/>
        <v>0.13800000000000043</v>
      </c>
      <c r="Q415">
        <f t="shared" si="34"/>
        <v>3.9735925516528964E-2</v>
      </c>
    </row>
    <row r="416" spans="1:17" x14ac:dyDescent="0.2">
      <c r="A416" s="1">
        <v>2268</v>
      </c>
      <c r="B416">
        <v>23</v>
      </c>
      <c r="C416">
        <f t="shared" si="30"/>
        <v>3348.5462040444168</v>
      </c>
      <c r="D416">
        <f t="shared" si="31"/>
        <v>1167580.0990747984</v>
      </c>
      <c r="M416">
        <v>2268</v>
      </c>
      <c r="N416">
        <v>2835</v>
      </c>
      <c r="O416">
        <f t="shared" si="32"/>
        <v>0.17740259218319607</v>
      </c>
      <c r="P416">
        <f t="shared" si="33"/>
        <v>0.13833333333333375</v>
      </c>
      <c r="Q416">
        <f t="shared" si="34"/>
        <v>3.9402592183195639E-2</v>
      </c>
    </row>
    <row r="417" spans="1:17" x14ac:dyDescent="0.2">
      <c r="A417" s="1">
        <v>2840</v>
      </c>
      <c r="B417">
        <v>24</v>
      </c>
      <c r="C417">
        <f t="shared" si="30"/>
        <v>3357.388441797631</v>
      </c>
      <c r="D417">
        <f t="shared" si="31"/>
        <v>267690.79970578058</v>
      </c>
      <c r="M417">
        <v>2840</v>
      </c>
      <c r="N417">
        <v>2835</v>
      </c>
      <c r="O417">
        <f t="shared" si="32"/>
        <v>0.17740259218319607</v>
      </c>
      <c r="P417">
        <f t="shared" si="33"/>
        <v>0.13866666666666708</v>
      </c>
      <c r="Q417">
        <f t="shared" si="34"/>
        <v>3.9069258849862315E-2</v>
      </c>
    </row>
    <row r="418" spans="1:17" x14ac:dyDescent="0.2">
      <c r="A418" s="1">
        <v>3430</v>
      </c>
      <c r="B418">
        <v>26</v>
      </c>
      <c r="C418">
        <f t="shared" si="30"/>
        <v>3375.0729173040595</v>
      </c>
      <c r="D418">
        <f t="shared" si="31"/>
        <v>3016.9844134866862</v>
      </c>
      <c r="M418">
        <v>3430</v>
      </c>
      <c r="N418">
        <v>2835</v>
      </c>
      <c r="O418">
        <f t="shared" si="32"/>
        <v>0.17740259218319607</v>
      </c>
      <c r="P418">
        <f t="shared" si="33"/>
        <v>0.1390000000000004</v>
      </c>
      <c r="Q418">
        <f t="shared" si="34"/>
        <v>3.8735925516528991E-2</v>
      </c>
    </row>
    <row r="419" spans="1:17" x14ac:dyDescent="0.2">
      <c r="A419" s="1">
        <v>3090</v>
      </c>
      <c r="B419">
        <v>29</v>
      </c>
      <c r="C419">
        <f t="shared" si="30"/>
        <v>3401.5996305637022</v>
      </c>
      <c r="D419">
        <f t="shared" si="31"/>
        <v>97094.329767435731</v>
      </c>
      <c r="M419">
        <v>3090</v>
      </c>
      <c r="N419">
        <v>2835</v>
      </c>
      <c r="O419">
        <f t="shared" si="32"/>
        <v>0.17740259218319607</v>
      </c>
      <c r="P419">
        <f t="shared" si="33"/>
        <v>0.13933333333333373</v>
      </c>
      <c r="Q419">
        <f t="shared" si="34"/>
        <v>3.8402592183195666E-2</v>
      </c>
    </row>
    <row r="420" spans="1:17" x14ac:dyDescent="0.2">
      <c r="A420" s="1">
        <v>3827</v>
      </c>
      <c r="B420">
        <v>33</v>
      </c>
      <c r="C420">
        <f t="shared" si="30"/>
        <v>3436.9685815765597</v>
      </c>
      <c r="D420">
        <f t="shared" si="31"/>
        <v>152124.50735740075</v>
      </c>
      <c r="M420">
        <v>3827</v>
      </c>
      <c r="N420">
        <v>2835</v>
      </c>
      <c r="O420">
        <f t="shared" si="32"/>
        <v>0.17740259218319607</v>
      </c>
      <c r="P420">
        <f t="shared" si="33"/>
        <v>0.13966666666666705</v>
      </c>
      <c r="Q420">
        <f t="shared" si="34"/>
        <v>3.8069258849862342E-2</v>
      </c>
    </row>
    <row r="421" spans="1:17" x14ac:dyDescent="0.2">
      <c r="A421" s="1">
        <v>3345</v>
      </c>
      <c r="B421">
        <v>35</v>
      </c>
      <c r="C421">
        <f t="shared" si="30"/>
        <v>3454.6530570829882</v>
      </c>
      <c r="D421">
        <f t="shared" si="31"/>
        <v>12023.792927645069</v>
      </c>
      <c r="M421">
        <v>3345</v>
      </c>
      <c r="N421">
        <v>2840</v>
      </c>
      <c r="O421">
        <f t="shared" si="32"/>
        <v>0.17960658720169895</v>
      </c>
      <c r="P421">
        <f t="shared" si="33"/>
        <v>0.14000000000000037</v>
      </c>
      <c r="Q421">
        <f t="shared" si="34"/>
        <v>3.9939920535031898E-2</v>
      </c>
    </row>
    <row r="422" spans="1:17" x14ac:dyDescent="0.2">
      <c r="A422" s="1">
        <v>3799</v>
      </c>
      <c r="B422">
        <v>25</v>
      </c>
      <c r="C422">
        <f t="shared" si="30"/>
        <v>3366.2306795508453</v>
      </c>
      <c r="D422">
        <f t="shared" si="31"/>
        <v>187289.28472202318</v>
      </c>
      <c r="M422">
        <v>3799</v>
      </c>
      <c r="N422">
        <v>2840</v>
      </c>
      <c r="O422">
        <f t="shared" si="32"/>
        <v>0.17960658720169895</v>
      </c>
      <c r="P422">
        <f t="shared" si="33"/>
        <v>0.1403333333333337</v>
      </c>
      <c r="Q422">
        <f t="shared" si="34"/>
        <v>3.9606587201698573E-2</v>
      </c>
    </row>
    <row r="423" spans="1:17" x14ac:dyDescent="0.2">
      <c r="A423" s="1">
        <v>2495</v>
      </c>
      <c r="B423">
        <v>19</v>
      </c>
      <c r="C423">
        <f t="shared" si="30"/>
        <v>3313.1772530315593</v>
      </c>
      <c r="D423">
        <f t="shared" si="31"/>
        <v>669414.01737826818</v>
      </c>
      <c r="M423">
        <v>2495</v>
      </c>
      <c r="N423">
        <v>2840</v>
      </c>
      <c r="O423">
        <f t="shared" si="32"/>
        <v>0.17960658720169895</v>
      </c>
      <c r="P423">
        <f t="shared" si="33"/>
        <v>0.14066666666666702</v>
      </c>
      <c r="Q423">
        <f t="shared" si="34"/>
        <v>3.9273253868365249E-2</v>
      </c>
    </row>
    <row r="424" spans="1:17" x14ac:dyDescent="0.2">
      <c r="A424" s="1">
        <v>3402</v>
      </c>
      <c r="B424">
        <v>15</v>
      </c>
      <c r="C424">
        <f t="shared" si="30"/>
        <v>3277.8083020187023</v>
      </c>
      <c r="D424">
        <f t="shared" si="31"/>
        <v>15423.577847477862</v>
      </c>
      <c r="M424">
        <v>3402</v>
      </c>
      <c r="N424">
        <v>2840</v>
      </c>
      <c r="O424">
        <f t="shared" si="32"/>
        <v>0.17960658720169895</v>
      </c>
      <c r="P424">
        <f t="shared" si="33"/>
        <v>0.14100000000000035</v>
      </c>
      <c r="Q424">
        <f t="shared" si="34"/>
        <v>3.8939920535031924E-2</v>
      </c>
    </row>
    <row r="425" spans="1:17" x14ac:dyDescent="0.2">
      <c r="A425" s="1">
        <v>3459</v>
      </c>
      <c r="B425">
        <v>19</v>
      </c>
      <c r="C425">
        <f t="shared" si="30"/>
        <v>3313.1772530315593</v>
      </c>
      <c r="D425">
        <f t="shared" si="31"/>
        <v>21264.273533421881</v>
      </c>
      <c r="M425">
        <v>3459</v>
      </c>
      <c r="N425">
        <v>2845</v>
      </c>
      <c r="O425">
        <f t="shared" si="32"/>
        <v>0.18182771092750746</v>
      </c>
      <c r="P425">
        <f t="shared" si="33"/>
        <v>0.14133333333333367</v>
      </c>
      <c r="Q425">
        <f t="shared" si="34"/>
        <v>4.0827710927507116E-2</v>
      </c>
    </row>
    <row r="426" spans="1:17" x14ac:dyDescent="0.2">
      <c r="A426" s="1">
        <v>3402</v>
      </c>
      <c r="B426">
        <v>23</v>
      </c>
      <c r="C426">
        <f t="shared" si="30"/>
        <v>3348.5462040444168</v>
      </c>
      <c r="D426">
        <f t="shared" si="31"/>
        <v>2857.308302061128</v>
      </c>
      <c r="M426">
        <v>3402</v>
      </c>
      <c r="N426">
        <v>2850</v>
      </c>
      <c r="O426">
        <f t="shared" si="32"/>
        <v>0.18406593690063561</v>
      </c>
      <c r="P426">
        <f t="shared" si="33"/>
        <v>0.141666666666667</v>
      </c>
      <c r="Q426">
        <f t="shared" si="34"/>
        <v>4.2732603567301936E-2</v>
      </c>
    </row>
    <row r="427" spans="1:17" x14ac:dyDescent="0.2">
      <c r="A427" s="1">
        <v>3544</v>
      </c>
      <c r="B427">
        <v>32</v>
      </c>
      <c r="C427">
        <f t="shared" si="30"/>
        <v>3428.1263438233455</v>
      </c>
      <c r="D427">
        <f t="shared" si="31"/>
        <v>13426.704195745553</v>
      </c>
      <c r="M427">
        <v>3544</v>
      </c>
      <c r="N427">
        <v>2850</v>
      </c>
      <c r="O427">
        <f t="shared" si="32"/>
        <v>0.18406593690063561</v>
      </c>
      <c r="P427">
        <f t="shared" si="33"/>
        <v>0.14200000000000032</v>
      </c>
      <c r="Q427">
        <f t="shared" si="34"/>
        <v>4.2399270233968611E-2</v>
      </c>
    </row>
    <row r="428" spans="1:17" x14ac:dyDescent="0.2">
      <c r="A428" s="1">
        <v>3384</v>
      </c>
      <c r="B428">
        <v>32</v>
      </c>
      <c r="C428">
        <f t="shared" si="30"/>
        <v>3428.1263438233455</v>
      </c>
      <c r="D428">
        <f t="shared" si="31"/>
        <v>1947.1342192160971</v>
      </c>
      <c r="M428">
        <v>3384</v>
      </c>
      <c r="N428">
        <v>2850</v>
      </c>
      <c r="O428">
        <f t="shared" si="32"/>
        <v>0.18406593690063561</v>
      </c>
      <c r="P428">
        <f t="shared" si="33"/>
        <v>0.14233333333333364</v>
      </c>
      <c r="Q428">
        <f t="shared" si="34"/>
        <v>4.2065936900635287E-2</v>
      </c>
    </row>
    <row r="429" spans="1:17" x14ac:dyDescent="0.2">
      <c r="A429" s="1">
        <v>3374</v>
      </c>
      <c r="B429">
        <v>31</v>
      </c>
      <c r="C429">
        <f t="shared" si="30"/>
        <v>3419.2841060701312</v>
      </c>
      <c r="D429">
        <f t="shared" si="31"/>
        <v>2050.6502625708936</v>
      </c>
      <c r="M429">
        <v>3374</v>
      </c>
      <c r="N429">
        <v>2860</v>
      </c>
      <c r="O429">
        <f t="shared" si="32"/>
        <v>0.1885935764767091</v>
      </c>
      <c r="P429">
        <f t="shared" si="33"/>
        <v>0.14266666666666697</v>
      </c>
      <c r="Q429">
        <f t="shared" si="34"/>
        <v>4.6260243143375457E-2</v>
      </c>
    </row>
    <row r="430" spans="1:17" x14ac:dyDescent="0.2">
      <c r="A430" s="1">
        <v>3560</v>
      </c>
      <c r="B430">
        <v>18</v>
      </c>
      <c r="C430">
        <f t="shared" si="30"/>
        <v>3304.3350152783451</v>
      </c>
      <c r="D430">
        <f t="shared" si="31"/>
        <v>65364.584412724056</v>
      </c>
      <c r="M430">
        <v>3560</v>
      </c>
      <c r="N430">
        <v>2863</v>
      </c>
      <c r="O430">
        <f t="shared" si="32"/>
        <v>0.18996514638705089</v>
      </c>
      <c r="P430">
        <f t="shared" si="33"/>
        <v>0.14300000000000029</v>
      </c>
      <c r="Q430">
        <f t="shared" si="34"/>
        <v>4.7298479720383924E-2</v>
      </c>
    </row>
    <row r="431" spans="1:17" x14ac:dyDescent="0.2">
      <c r="A431" s="1">
        <v>3204</v>
      </c>
      <c r="B431">
        <v>33</v>
      </c>
      <c r="C431">
        <f t="shared" si="30"/>
        <v>3436.9685815765597</v>
      </c>
      <c r="D431">
        <f t="shared" si="31"/>
        <v>54274.36000179415</v>
      </c>
      <c r="M431">
        <v>3204</v>
      </c>
      <c r="N431">
        <v>2863</v>
      </c>
      <c r="O431">
        <f t="shared" si="32"/>
        <v>0.18996514638705089</v>
      </c>
      <c r="P431">
        <f t="shared" si="33"/>
        <v>0.14333333333333362</v>
      </c>
      <c r="Q431">
        <f t="shared" si="34"/>
        <v>4.6965146387050599E-2</v>
      </c>
    </row>
    <row r="432" spans="1:17" x14ac:dyDescent="0.2">
      <c r="A432" s="1">
        <v>3884</v>
      </c>
      <c r="B432">
        <v>27</v>
      </c>
      <c r="C432">
        <f t="shared" si="30"/>
        <v>3383.9151550572738</v>
      </c>
      <c r="D432">
        <f t="shared" si="31"/>
        <v>250084.85214139055</v>
      </c>
      <c r="M432">
        <v>3884</v>
      </c>
      <c r="N432">
        <v>2863</v>
      </c>
      <c r="O432">
        <f t="shared" si="32"/>
        <v>0.18996514638705089</v>
      </c>
      <c r="P432">
        <f t="shared" si="33"/>
        <v>0.14366666666666694</v>
      </c>
      <c r="Q432">
        <f t="shared" si="34"/>
        <v>4.6631813053717275E-2</v>
      </c>
    </row>
    <row r="433" spans="1:17" x14ac:dyDescent="0.2">
      <c r="A433" s="1">
        <v>3827</v>
      </c>
      <c r="B433">
        <v>33</v>
      </c>
      <c r="C433">
        <f t="shared" si="30"/>
        <v>3436.9685815765597</v>
      </c>
      <c r="D433">
        <f t="shared" si="31"/>
        <v>152124.50735740075</v>
      </c>
      <c r="M433">
        <v>3827</v>
      </c>
      <c r="N433">
        <v>2863</v>
      </c>
      <c r="O433">
        <f t="shared" si="32"/>
        <v>0.18996514638705089</v>
      </c>
      <c r="P433">
        <f t="shared" si="33"/>
        <v>0.14400000000000027</v>
      </c>
      <c r="Q433">
        <f t="shared" si="34"/>
        <v>4.629847972038395E-2</v>
      </c>
    </row>
    <row r="434" spans="1:17" x14ac:dyDescent="0.2">
      <c r="A434" s="1">
        <v>3742</v>
      </c>
      <c r="B434">
        <v>31</v>
      </c>
      <c r="C434">
        <f t="shared" si="30"/>
        <v>3419.2841060701312</v>
      </c>
      <c r="D434">
        <f t="shared" si="31"/>
        <v>104145.54819495433</v>
      </c>
      <c r="M434">
        <v>3742</v>
      </c>
      <c r="N434">
        <v>2863</v>
      </c>
      <c r="O434">
        <f t="shared" si="32"/>
        <v>0.18996514638705089</v>
      </c>
      <c r="P434">
        <f t="shared" si="33"/>
        <v>0.14433333333333359</v>
      </c>
      <c r="Q434">
        <f t="shared" si="34"/>
        <v>4.5965146387050626E-2</v>
      </c>
    </row>
    <row r="435" spans="1:17" x14ac:dyDescent="0.2">
      <c r="A435" s="1">
        <v>3657</v>
      </c>
      <c r="B435">
        <v>33</v>
      </c>
      <c r="C435">
        <f t="shared" si="30"/>
        <v>3436.9685815765597</v>
      </c>
      <c r="D435">
        <f t="shared" si="31"/>
        <v>48413.825093431064</v>
      </c>
      <c r="M435">
        <v>3657</v>
      </c>
      <c r="N435">
        <v>2863</v>
      </c>
      <c r="O435">
        <f t="shared" si="32"/>
        <v>0.18996514638705089</v>
      </c>
      <c r="P435">
        <f t="shared" si="33"/>
        <v>0.14466666666666692</v>
      </c>
      <c r="Q435">
        <f t="shared" si="34"/>
        <v>4.5631813053717302E-2</v>
      </c>
    </row>
    <row r="436" spans="1:17" x14ac:dyDescent="0.2">
      <c r="A436" s="1">
        <v>3657</v>
      </c>
      <c r="B436">
        <v>28</v>
      </c>
      <c r="C436">
        <f t="shared" si="30"/>
        <v>3392.757392810488</v>
      </c>
      <c r="D436">
        <f t="shared" si="31"/>
        <v>69824.155454310734</v>
      </c>
      <c r="M436">
        <v>3657</v>
      </c>
      <c r="N436">
        <v>2863</v>
      </c>
      <c r="O436">
        <f t="shared" si="32"/>
        <v>0.18996514638705089</v>
      </c>
      <c r="P436">
        <f t="shared" si="33"/>
        <v>0.14500000000000024</v>
      </c>
      <c r="Q436">
        <f t="shared" si="34"/>
        <v>4.5298479720383977E-2</v>
      </c>
    </row>
    <row r="437" spans="1:17" x14ac:dyDescent="0.2">
      <c r="A437" s="1">
        <v>3544</v>
      </c>
      <c r="B437">
        <v>24</v>
      </c>
      <c r="C437">
        <f t="shared" si="30"/>
        <v>3357.388441797631</v>
      </c>
      <c r="D437">
        <f t="shared" si="31"/>
        <v>34823.873654716153</v>
      </c>
      <c r="M437">
        <v>3544</v>
      </c>
      <c r="N437">
        <v>2863</v>
      </c>
      <c r="O437">
        <f t="shared" si="32"/>
        <v>0.18996514638705089</v>
      </c>
      <c r="P437">
        <f t="shared" si="33"/>
        <v>0.14533333333333356</v>
      </c>
      <c r="Q437">
        <f t="shared" si="34"/>
        <v>4.4965146387050653E-2</v>
      </c>
    </row>
    <row r="438" spans="1:17" x14ac:dyDescent="0.2">
      <c r="A438" s="1">
        <v>3230</v>
      </c>
      <c r="B438">
        <v>28</v>
      </c>
      <c r="C438">
        <f t="shared" si="30"/>
        <v>3392.757392810488</v>
      </c>
      <c r="D438">
        <f t="shared" si="31"/>
        <v>26489.968914467492</v>
      </c>
      <c r="M438">
        <v>3230</v>
      </c>
      <c r="N438">
        <v>2863</v>
      </c>
      <c r="O438">
        <f t="shared" si="32"/>
        <v>0.18996514638705089</v>
      </c>
      <c r="P438">
        <f t="shared" si="33"/>
        <v>0.14566666666666689</v>
      </c>
      <c r="Q438">
        <f t="shared" si="34"/>
        <v>4.4631813053717329E-2</v>
      </c>
    </row>
    <row r="439" spans="1:17" x14ac:dyDescent="0.2">
      <c r="A439" s="1">
        <v>3345</v>
      </c>
      <c r="B439">
        <v>26</v>
      </c>
      <c r="C439">
        <f t="shared" si="30"/>
        <v>3375.0729173040595</v>
      </c>
      <c r="D439">
        <f t="shared" si="31"/>
        <v>904.38035517680134</v>
      </c>
      <c r="M439">
        <v>3345</v>
      </c>
      <c r="N439">
        <v>2863</v>
      </c>
      <c r="O439">
        <f t="shared" si="32"/>
        <v>0.18996514638705089</v>
      </c>
      <c r="P439">
        <f t="shared" si="33"/>
        <v>0.14600000000000021</v>
      </c>
      <c r="Q439">
        <f t="shared" si="34"/>
        <v>4.4298479720384004E-2</v>
      </c>
    </row>
    <row r="440" spans="1:17" x14ac:dyDescent="0.2">
      <c r="A440" s="1">
        <v>2892</v>
      </c>
      <c r="B440">
        <v>22</v>
      </c>
      <c r="C440">
        <f t="shared" si="30"/>
        <v>3339.7039662912025</v>
      </c>
      <c r="D440">
        <f t="shared" si="31"/>
        <v>200438.84143287418</v>
      </c>
      <c r="M440">
        <v>2892</v>
      </c>
      <c r="N440">
        <v>2863</v>
      </c>
      <c r="O440">
        <f t="shared" si="32"/>
        <v>0.18996514638705089</v>
      </c>
      <c r="P440">
        <f t="shared" si="33"/>
        <v>0.14633333333333354</v>
      </c>
      <c r="Q440">
        <f t="shared" si="34"/>
        <v>4.396514638705068E-2</v>
      </c>
    </row>
    <row r="441" spans="1:17" x14ac:dyDescent="0.2">
      <c r="A441" s="1">
        <v>2920</v>
      </c>
      <c r="B441">
        <v>21</v>
      </c>
      <c r="C441">
        <f t="shared" si="30"/>
        <v>3330.8617285379878</v>
      </c>
      <c r="D441">
        <f t="shared" si="31"/>
        <v>168807.35997722318</v>
      </c>
      <c r="M441">
        <v>2920</v>
      </c>
      <c r="N441">
        <v>2863</v>
      </c>
      <c r="O441">
        <f t="shared" si="32"/>
        <v>0.18996514638705089</v>
      </c>
      <c r="P441">
        <f t="shared" si="33"/>
        <v>0.14666666666666686</v>
      </c>
      <c r="Q441">
        <f t="shared" si="34"/>
        <v>4.3631813053717355E-2</v>
      </c>
    </row>
    <row r="442" spans="1:17" x14ac:dyDescent="0.2">
      <c r="A442" s="1">
        <v>2892</v>
      </c>
      <c r="B442">
        <v>27</v>
      </c>
      <c r="C442">
        <f t="shared" si="30"/>
        <v>3383.9151550572738</v>
      </c>
      <c r="D442">
        <f t="shared" si="31"/>
        <v>241980.51977502168</v>
      </c>
      <c r="M442">
        <v>2892</v>
      </c>
      <c r="N442">
        <v>2863</v>
      </c>
      <c r="O442">
        <f t="shared" si="32"/>
        <v>0.18996514638705089</v>
      </c>
      <c r="P442">
        <f t="shared" si="33"/>
        <v>0.14700000000000019</v>
      </c>
      <c r="Q442">
        <f t="shared" si="34"/>
        <v>4.3298479720384031E-2</v>
      </c>
    </row>
    <row r="443" spans="1:17" x14ac:dyDescent="0.2">
      <c r="A443" s="1">
        <v>4026</v>
      </c>
      <c r="B443">
        <v>27</v>
      </c>
      <c r="C443">
        <f t="shared" si="30"/>
        <v>3383.9151550572738</v>
      </c>
      <c r="D443">
        <f t="shared" si="31"/>
        <v>412272.94810512481</v>
      </c>
      <c r="M443">
        <v>4026</v>
      </c>
      <c r="N443">
        <v>2863</v>
      </c>
      <c r="O443">
        <f t="shared" si="32"/>
        <v>0.18996514638705089</v>
      </c>
      <c r="P443">
        <f t="shared" si="33"/>
        <v>0.14733333333333351</v>
      </c>
      <c r="Q443">
        <f t="shared" si="34"/>
        <v>4.2965146387050707E-2</v>
      </c>
    </row>
    <row r="444" spans="1:17" x14ac:dyDescent="0.2">
      <c r="A444" s="1">
        <v>3119</v>
      </c>
      <c r="B444">
        <v>29</v>
      </c>
      <c r="C444">
        <f t="shared" si="30"/>
        <v>3401.5996305637022</v>
      </c>
      <c r="D444">
        <f t="shared" si="31"/>
        <v>79862.551194740998</v>
      </c>
      <c r="M444">
        <v>3119</v>
      </c>
      <c r="N444">
        <v>2863</v>
      </c>
      <c r="O444">
        <f t="shared" si="32"/>
        <v>0.18996514638705089</v>
      </c>
      <c r="P444">
        <f t="shared" si="33"/>
        <v>0.14766666666666683</v>
      </c>
      <c r="Q444">
        <f t="shared" si="34"/>
        <v>4.2631813053717382E-2</v>
      </c>
    </row>
    <row r="445" spans="1:17" x14ac:dyDescent="0.2">
      <c r="A445" s="1">
        <v>2041</v>
      </c>
      <c r="B445">
        <v>22</v>
      </c>
      <c r="C445">
        <f t="shared" si="30"/>
        <v>3339.7039662912025</v>
      </c>
      <c r="D445">
        <f t="shared" si="31"/>
        <v>1686631.9920605009</v>
      </c>
      <c r="M445">
        <v>2041</v>
      </c>
      <c r="N445">
        <v>2863</v>
      </c>
      <c r="O445">
        <f t="shared" si="32"/>
        <v>0.18996514638705089</v>
      </c>
      <c r="P445">
        <f t="shared" si="33"/>
        <v>0.14800000000000016</v>
      </c>
      <c r="Q445">
        <f t="shared" si="34"/>
        <v>4.2298479720384058E-2</v>
      </c>
    </row>
    <row r="446" spans="1:17" x14ac:dyDescent="0.2">
      <c r="A446" s="1">
        <v>3997</v>
      </c>
      <c r="B446">
        <v>25</v>
      </c>
      <c r="C446">
        <f t="shared" si="30"/>
        <v>3366.2306795508453</v>
      </c>
      <c r="D446">
        <f t="shared" si="31"/>
        <v>397869.93561988848</v>
      </c>
      <c r="M446">
        <v>3997</v>
      </c>
      <c r="N446">
        <v>2863</v>
      </c>
      <c r="O446">
        <f t="shared" si="32"/>
        <v>0.18996514638705089</v>
      </c>
      <c r="P446">
        <f t="shared" si="33"/>
        <v>0.14833333333333348</v>
      </c>
      <c r="Q446">
        <f t="shared" si="34"/>
        <v>4.1965146387050734E-2</v>
      </c>
    </row>
    <row r="447" spans="1:17" x14ac:dyDescent="0.2">
      <c r="A447" s="1">
        <v>3374</v>
      </c>
      <c r="B447">
        <v>29</v>
      </c>
      <c r="C447">
        <f t="shared" si="30"/>
        <v>3401.5996305637022</v>
      </c>
      <c r="D447">
        <f t="shared" si="31"/>
        <v>761.73960725284735</v>
      </c>
      <c r="M447">
        <v>3374</v>
      </c>
      <c r="N447">
        <v>2863</v>
      </c>
      <c r="O447">
        <f t="shared" si="32"/>
        <v>0.18996514638705089</v>
      </c>
      <c r="P447">
        <f t="shared" si="33"/>
        <v>0.14866666666666681</v>
      </c>
      <c r="Q447">
        <f t="shared" si="34"/>
        <v>4.1631813053717409E-2</v>
      </c>
    </row>
    <row r="448" spans="1:17" x14ac:dyDescent="0.2">
      <c r="A448" s="1">
        <v>2325</v>
      </c>
      <c r="B448">
        <v>33</v>
      </c>
      <c r="C448">
        <f t="shared" si="30"/>
        <v>3436.9685815765597</v>
      </c>
      <c r="D448">
        <f t="shared" si="31"/>
        <v>1236474.1264133861</v>
      </c>
      <c r="M448">
        <v>2325</v>
      </c>
      <c r="N448">
        <v>2863</v>
      </c>
      <c r="O448">
        <f t="shared" si="32"/>
        <v>0.18996514638705089</v>
      </c>
      <c r="P448">
        <f t="shared" si="33"/>
        <v>0.14900000000000013</v>
      </c>
      <c r="Q448">
        <f t="shared" si="34"/>
        <v>4.1298479720384085E-2</v>
      </c>
    </row>
    <row r="449" spans="1:17" x14ac:dyDescent="0.2">
      <c r="A449" s="1">
        <v>3629</v>
      </c>
      <c r="B449">
        <v>22</v>
      </c>
      <c r="C449">
        <f t="shared" si="30"/>
        <v>3339.7039662912025</v>
      </c>
      <c r="D449">
        <f t="shared" si="31"/>
        <v>83692.195119641692</v>
      </c>
      <c r="M449">
        <v>3629</v>
      </c>
      <c r="N449">
        <v>2863</v>
      </c>
      <c r="O449">
        <f t="shared" si="32"/>
        <v>0.18996514638705089</v>
      </c>
      <c r="P449">
        <f t="shared" si="33"/>
        <v>0.14933333333333346</v>
      </c>
      <c r="Q449">
        <f t="shared" si="34"/>
        <v>4.096514638705076E-2</v>
      </c>
    </row>
    <row r="450" spans="1:17" x14ac:dyDescent="0.2">
      <c r="A450" s="1">
        <v>2920</v>
      </c>
      <c r="B450">
        <v>33</v>
      </c>
      <c r="C450">
        <f t="shared" si="30"/>
        <v>3436.9685815765597</v>
      </c>
      <c r="D450">
        <f t="shared" si="31"/>
        <v>267256.51433728007</v>
      </c>
      <c r="M450">
        <v>2920</v>
      </c>
      <c r="N450">
        <v>2863</v>
      </c>
      <c r="O450">
        <f t="shared" si="32"/>
        <v>0.18996514638705089</v>
      </c>
      <c r="P450">
        <f t="shared" si="33"/>
        <v>0.14966666666666678</v>
      </c>
      <c r="Q450">
        <f t="shared" si="34"/>
        <v>4.0631813053717436E-2</v>
      </c>
    </row>
    <row r="451" spans="1:17" x14ac:dyDescent="0.2">
      <c r="A451" s="1">
        <v>3160</v>
      </c>
      <c r="B451">
        <v>22</v>
      </c>
      <c r="C451">
        <f t="shared" ref="C451:C514" si="35">I$12+I$11*B451</f>
        <v>3339.7039662912025</v>
      </c>
      <c r="D451">
        <f t="shared" ref="D451:D514" si="36">(A451-C451)^2</f>
        <v>32293.515500789646</v>
      </c>
      <c r="M451">
        <v>3160</v>
      </c>
      <c r="N451">
        <v>2863</v>
      </c>
      <c r="O451">
        <f t="shared" ref="O451:O514" si="37">_xlfn.NORM.DIST(N451,V$1,V$3,1)</f>
        <v>0.18996514638705089</v>
      </c>
      <c r="P451">
        <f t="shared" ref="P451:P514" si="38">P450+1/3000</f>
        <v>0.15000000000000011</v>
      </c>
      <c r="Q451">
        <f t="shared" ref="Q451:Q514" si="39">MAX(ABS(O451-P451),ABS(O451-P450))</f>
        <v>4.0298479720384112E-2</v>
      </c>
    </row>
    <row r="452" spans="1:17" x14ac:dyDescent="0.2">
      <c r="A452" s="1">
        <v>3200</v>
      </c>
      <c r="B452">
        <v>28</v>
      </c>
      <c r="C452">
        <f t="shared" si="35"/>
        <v>3392.757392810488</v>
      </c>
      <c r="D452">
        <f t="shared" si="36"/>
        <v>37155.41248309677</v>
      </c>
      <c r="M452">
        <v>3200</v>
      </c>
      <c r="N452">
        <v>2863</v>
      </c>
      <c r="O452">
        <f t="shared" si="37"/>
        <v>0.18996514638705089</v>
      </c>
      <c r="P452">
        <f t="shared" si="38"/>
        <v>0.15033333333333343</v>
      </c>
      <c r="Q452">
        <f t="shared" si="39"/>
        <v>3.9965146387050787E-2</v>
      </c>
    </row>
    <row r="453" spans="1:17" x14ac:dyDescent="0.2">
      <c r="A453" s="1">
        <v>3799</v>
      </c>
      <c r="B453">
        <v>28</v>
      </c>
      <c r="C453">
        <f t="shared" si="35"/>
        <v>3392.757392810488</v>
      </c>
      <c r="D453">
        <f t="shared" si="36"/>
        <v>165033.05589613214</v>
      </c>
      <c r="M453">
        <v>3799</v>
      </c>
      <c r="N453">
        <v>2863</v>
      </c>
      <c r="O453">
        <f t="shared" si="37"/>
        <v>0.18996514638705089</v>
      </c>
      <c r="P453">
        <f t="shared" si="38"/>
        <v>0.15066666666666675</v>
      </c>
      <c r="Q453">
        <f t="shared" si="39"/>
        <v>3.9631813053717463E-2</v>
      </c>
    </row>
    <row r="454" spans="1:17" x14ac:dyDescent="0.2">
      <c r="A454" s="1">
        <v>3142</v>
      </c>
      <c r="B454">
        <v>25</v>
      </c>
      <c r="C454">
        <f t="shared" si="35"/>
        <v>3366.2306795508453</v>
      </c>
      <c r="D454">
        <f t="shared" si="36"/>
        <v>50279.397651833853</v>
      </c>
      <c r="M454">
        <v>3142</v>
      </c>
      <c r="N454">
        <v>2863</v>
      </c>
      <c r="O454">
        <f t="shared" si="37"/>
        <v>0.18996514638705089</v>
      </c>
      <c r="P454">
        <f t="shared" si="38"/>
        <v>0.15100000000000008</v>
      </c>
      <c r="Q454">
        <f t="shared" si="39"/>
        <v>3.9298479720384139E-2</v>
      </c>
    </row>
    <row r="455" spans="1:17" x14ac:dyDescent="0.2">
      <c r="A455" s="1">
        <v>3430</v>
      </c>
      <c r="B455">
        <v>30</v>
      </c>
      <c r="C455">
        <f t="shared" si="35"/>
        <v>3410.441868316917</v>
      </c>
      <c r="D455">
        <f t="shared" si="36"/>
        <v>382.52051493281692</v>
      </c>
      <c r="M455">
        <v>3430</v>
      </c>
      <c r="N455">
        <v>2863</v>
      </c>
      <c r="O455">
        <f t="shared" si="37"/>
        <v>0.18996514638705089</v>
      </c>
      <c r="P455">
        <f t="shared" si="38"/>
        <v>0.1513333333333334</v>
      </c>
      <c r="Q455">
        <f t="shared" si="39"/>
        <v>3.8965146387050814E-2</v>
      </c>
    </row>
    <row r="456" spans="1:17" x14ac:dyDescent="0.2">
      <c r="A456" s="1">
        <v>3480</v>
      </c>
      <c r="B456">
        <v>29</v>
      </c>
      <c r="C456">
        <f t="shared" si="35"/>
        <v>3401.5996305637022</v>
      </c>
      <c r="D456">
        <f t="shared" si="36"/>
        <v>6146.6179277479705</v>
      </c>
      <c r="M456">
        <v>3480</v>
      </c>
      <c r="N456">
        <v>2864</v>
      </c>
      <c r="O456">
        <f t="shared" si="37"/>
        <v>0.19042369556418065</v>
      </c>
      <c r="P456">
        <f t="shared" si="38"/>
        <v>0.15166666666666673</v>
      </c>
      <c r="Q456">
        <f t="shared" si="39"/>
        <v>3.9090362230847248E-2</v>
      </c>
    </row>
    <row r="457" spans="1:17" x14ac:dyDescent="0.2">
      <c r="A457" s="1">
        <v>3402</v>
      </c>
      <c r="B457">
        <v>29</v>
      </c>
      <c r="C457">
        <f t="shared" si="35"/>
        <v>3401.5996305637022</v>
      </c>
      <c r="D457">
        <f t="shared" si="36"/>
        <v>0.16029568552137907</v>
      </c>
      <c r="M457">
        <v>3402</v>
      </c>
      <c r="N457">
        <v>2880</v>
      </c>
      <c r="O457">
        <f t="shared" si="37"/>
        <v>0.19785262235157342</v>
      </c>
      <c r="P457">
        <f t="shared" si="38"/>
        <v>0.15200000000000005</v>
      </c>
      <c r="Q457">
        <f t="shared" si="39"/>
        <v>4.6185955684906688E-2</v>
      </c>
    </row>
    <row r="458" spans="1:17" x14ac:dyDescent="0.2">
      <c r="A458" s="1">
        <v>2552</v>
      </c>
      <c r="B458">
        <v>41</v>
      </c>
      <c r="C458">
        <f t="shared" si="35"/>
        <v>3507.7064836022741</v>
      </c>
      <c r="D458">
        <f t="shared" si="36"/>
        <v>913374.88279942388</v>
      </c>
      <c r="M458">
        <v>2552</v>
      </c>
      <c r="N458">
        <v>2880</v>
      </c>
      <c r="O458">
        <f t="shared" si="37"/>
        <v>0.19785262235157342</v>
      </c>
      <c r="P458">
        <f t="shared" si="38"/>
        <v>0.15233333333333338</v>
      </c>
      <c r="Q458">
        <f t="shared" si="39"/>
        <v>4.5852622351573363E-2</v>
      </c>
    </row>
    <row r="459" spans="1:17" x14ac:dyDescent="0.2">
      <c r="A459" s="1">
        <v>4224</v>
      </c>
      <c r="B459">
        <v>25</v>
      </c>
      <c r="C459">
        <f t="shared" si="35"/>
        <v>3366.2306795508453</v>
      </c>
      <c r="D459">
        <f t="shared" si="36"/>
        <v>735768.20710380469</v>
      </c>
      <c r="M459">
        <v>4224</v>
      </c>
      <c r="N459">
        <v>2880</v>
      </c>
      <c r="O459">
        <f t="shared" si="37"/>
        <v>0.19785262235157342</v>
      </c>
      <c r="P459">
        <f t="shared" si="38"/>
        <v>0.1526666666666667</v>
      </c>
      <c r="Q459">
        <f t="shared" si="39"/>
        <v>4.5519289018240039E-2</v>
      </c>
    </row>
    <row r="460" spans="1:17" x14ac:dyDescent="0.2">
      <c r="A460" s="1">
        <v>3062</v>
      </c>
      <c r="B460">
        <v>31</v>
      </c>
      <c r="C460">
        <f t="shared" si="35"/>
        <v>3419.2841060701312</v>
      </c>
      <c r="D460">
        <f t="shared" si="36"/>
        <v>127651.93245033277</v>
      </c>
      <c r="M460">
        <v>3062</v>
      </c>
      <c r="N460">
        <v>2891</v>
      </c>
      <c r="O460">
        <f t="shared" si="37"/>
        <v>0.20306013410313492</v>
      </c>
      <c r="P460">
        <f t="shared" si="38"/>
        <v>0.15300000000000002</v>
      </c>
      <c r="Q460">
        <f t="shared" si="39"/>
        <v>5.039346743646822E-2</v>
      </c>
    </row>
    <row r="461" spans="1:17" x14ac:dyDescent="0.2">
      <c r="A461" s="1">
        <v>3175</v>
      </c>
      <c r="B461">
        <v>35</v>
      </c>
      <c r="C461">
        <f t="shared" si="35"/>
        <v>3454.6530570829882</v>
      </c>
      <c r="D461">
        <f t="shared" si="36"/>
        <v>78205.832335861051</v>
      </c>
      <c r="M461">
        <v>3175</v>
      </c>
      <c r="N461">
        <v>2892</v>
      </c>
      <c r="O461">
        <f t="shared" si="37"/>
        <v>0.20353756836539022</v>
      </c>
      <c r="P461">
        <f t="shared" si="38"/>
        <v>0.15333333333333335</v>
      </c>
      <c r="Q461">
        <f t="shared" si="39"/>
        <v>5.0537568365390195E-2</v>
      </c>
    </row>
    <row r="462" spans="1:17" x14ac:dyDescent="0.2">
      <c r="A462" s="1">
        <v>3317</v>
      </c>
      <c r="B462">
        <v>33</v>
      </c>
      <c r="C462">
        <f t="shared" si="35"/>
        <v>3436.9685815765597</v>
      </c>
      <c r="D462">
        <f t="shared" si="36"/>
        <v>14392.46056549166</v>
      </c>
      <c r="M462">
        <v>3317</v>
      </c>
      <c r="N462">
        <v>2892</v>
      </c>
      <c r="O462">
        <f t="shared" si="37"/>
        <v>0.20353756836539022</v>
      </c>
      <c r="P462">
        <f t="shared" si="38"/>
        <v>0.15366666666666667</v>
      </c>
      <c r="Q462">
        <f t="shared" si="39"/>
        <v>5.0204235032056871E-2</v>
      </c>
    </row>
    <row r="463" spans="1:17" x14ac:dyDescent="0.2">
      <c r="A463" s="1">
        <v>3980</v>
      </c>
      <c r="B463">
        <v>26</v>
      </c>
      <c r="C463">
        <f t="shared" si="35"/>
        <v>3375.0729173040595</v>
      </c>
      <c r="D463">
        <f t="shared" si="36"/>
        <v>365936.77537902124</v>
      </c>
      <c r="M463">
        <v>3980</v>
      </c>
      <c r="N463">
        <v>2892</v>
      </c>
      <c r="O463">
        <f t="shared" si="37"/>
        <v>0.20353756836539022</v>
      </c>
      <c r="P463">
        <f t="shared" si="38"/>
        <v>0.154</v>
      </c>
      <c r="Q463">
        <f t="shared" si="39"/>
        <v>4.9870901698723547E-2</v>
      </c>
    </row>
    <row r="464" spans="1:17" x14ac:dyDescent="0.2">
      <c r="A464" s="1">
        <v>3345</v>
      </c>
      <c r="B464">
        <v>26</v>
      </c>
      <c r="C464">
        <f t="shared" si="35"/>
        <v>3375.0729173040595</v>
      </c>
      <c r="D464">
        <f t="shared" si="36"/>
        <v>904.38035517680134</v>
      </c>
      <c r="M464">
        <v>3345</v>
      </c>
      <c r="N464">
        <v>2892</v>
      </c>
      <c r="O464">
        <f t="shared" si="37"/>
        <v>0.20353756836539022</v>
      </c>
      <c r="P464">
        <f t="shared" si="38"/>
        <v>0.15433333333333332</v>
      </c>
      <c r="Q464">
        <f t="shared" si="39"/>
        <v>4.9537568365390222E-2</v>
      </c>
    </row>
    <row r="465" spans="1:17" x14ac:dyDescent="0.2">
      <c r="A465" s="1">
        <v>3742</v>
      </c>
      <c r="B465">
        <v>25</v>
      </c>
      <c r="C465">
        <f t="shared" si="35"/>
        <v>3366.2306795508453</v>
      </c>
      <c r="D465">
        <f t="shared" si="36"/>
        <v>141202.58219081955</v>
      </c>
      <c r="M465">
        <v>3742</v>
      </c>
      <c r="N465">
        <v>2892</v>
      </c>
      <c r="O465">
        <f t="shared" si="37"/>
        <v>0.20353756836539022</v>
      </c>
      <c r="P465">
        <f t="shared" si="38"/>
        <v>0.15466666666666665</v>
      </c>
      <c r="Q465">
        <f t="shared" si="39"/>
        <v>4.9204235032056898E-2</v>
      </c>
    </row>
    <row r="466" spans="1:17" x14ac:dyDescent="0.2">
      <c r="A466" s="1">
        <v>3033</v>
      </c>
      <c r="B466">
        <v>34</v>
      </c>
      <c r="C466">
        <f t="shared" si="35"/>
        <v>3445.8108193297739</v>
      </c>
      <c r="D466">
        <f t="shared" si="36"/>
        <v>170412.77255571928</v>
      </c>
      <c r="M466">
        <v>3033</v>
      </c>
      <c r="N466">
        <v>2892</v>
      </c>
      <c r="O466">
        <f t="shared" si="37"/>
        <v>0.20353756836539022</v>
      </c>
      <c r="P466">
        <f t="shared" si="38"/>
        <v>0.15499999999999997</v>
      </c>
      <c r="Q466">
        <f t="shared" si="39"/>
        <v>4.8870901698723573E-2</v>
      </c>
    </row>
    <row r="467" spans="1:17" x14ac:dyDescent="0.2">
      <c r="A467" s="1">
        <v>3450</v>
      </c>
      <c r="B467">
        <v>33</v>
      </c>
      <c r="C467">
        <f t="shared" si="35"/>
        <v>3436.9685815765597</v>
      </c>
      <c r="D467">
        <f t="shared" si="36"/>
        <v>169.81786612677928</v>
      </c>
      <c r="M467">
        <v>3450</v>
      </c>
      <c r="N467">
        <v>2892</v>
      </c>
      <c r="O467">
        <f t="shared" si="37"/>
        <v>0.20353756836539022</v>
      </c>
      <c r="P467">
        <f t="shared" si="38"/>
        <v>0.1553333333333333</v>
      </c>
      <c r="Q467">
        <f t="shared" si="39"/>
        <v>4.8537568365390249E-2</v>
      </c>
    </row>
    <row r="468" spans="1:17" x14ac:dyDescent="0.2">
      <c r="A468" s="1">
        <v>4010</v>
      </c>
      <c r="B468">
        <v>36</v>
      </c>
      <c r="C468">
        <f t="shared" si="35"/>
        <v>3463.4952948362024</v>
      </c>
      <c r="D468">
        <f t="shared" si="36"/>
        <v>298667.39276616927</v>
      </c>
      <c r="M468">
        <v>4010</v>
      </c>
      <c r="N468">
        <v>2892</v>
      </c>
      <c r="O468">
        <f t="shared" si="37"/>
        <v>0.20353756836539022</v>
      </c>
      <c r="P468">
        <f t="shared" si="38"/>
        <v>0.15566666666666662</v>
      </c>
      <c r="Q468">
        <f t="shared" si="39"/>
        <v>4.8204235032056925E-2</v>
      </c>
    </row>
    <row r="469" spans="1:17" x14ac:dyDescent="0.2">
      <c r="A469" s="1">
        <v>3430</v>
      </c>
      <c r="B469">
        <v>33</v>
      </c>
      <c r="C469">
        <f t="shared" si="35"/>
        <v>3436.9685815765597</v>
      </c>
      <c r="D469">
        <f t="shared" si="36"/>
        <v>48.561129189167275</v>
      </c>
      <c r="M469">
        <v>3430</v>
      </c>
      <c r="N469">
        <v>2892</v>
      </c>
      <c r="O469">
        <f t="shared" si="37"/>
        <v>0.20353756836539022</v>
      </c>
      <c r="P469">
        <f t="shared" si="38"/>
        <v>0.15599999999999994</v>
      </c>
      <c r="Q469">
        <f t="shared" si="39"/>
        <v>4.78709016987236E-2</v>
      </c>
    </row>
    <row r="470" spans="1:17" x14ac:dyDescent="0.2">
      <c r="A470" s="1">
        <v>3713</v>
      </c>
      <c r="B470">
        <v>33</v>
      </c>
      <c r="C470">
        <f t="shared" si="35"/>
        <v>3436.9685815765597</v>
      </c>
      <c r="D470">
        <f t="shared" si="36"/>
        <v>76193.343956856377</v>
      </c>
      <c r="M470">
        <v>3713</v>
      </c>
      <c r="N470">
        <v>2892</v>
      </c>
      <c r="O470">
        <f t="shared" si="37"/>
        <v>0.20353756836539022</v>
      </c>
      <c r="P470">
        <f t="shared" si="38"/>
        <v>0.15633333333333327</v>
      </c>
      <c r="Q470">
        <f t="shared" si="39"/>
        <v>4.7537568365390276E-2</v>
      </c>
    </row>
    <row r="471" spans="1:17" x14ac:dyDescent="0.2">
      <c r="A471" s="1">
        <v>4196</v>
      </c>
      <c r="B471">
        <v>26</v>
      </c>
      <c r="C471">
        <f t="shared" si="35"/>
        <v>3375.0729173040595</v>
      </c>
      <c r="D471">
        <f t="shared" si="36"/>
        <v>673921.27510366752</v>
      </c>
      <c r="M471">
        <v>4196</v>
      </c>
      <c r="N471">
        <v>2892</v>
      </c>
      <c r="O471">
        <f t="shared" si="37"/>
        <v>0.20353756836539022</v>
      </c>
      <c r="P471">
        <f t="shared" si="38"/>
        <v>0.15666666666666659</v>
      </c>
      <c r="Q471">
        <f t="shared" si="39"/>
        <v>4.7204235032056951E-2</v>
      </c>
    </row>
    <row r="472" spans="1:17" x14ac:dyDescent="0.2">
      <c r="A472" s="1">
        <v>3459</v>
      </c>
      <c r="B472">
        <v>18</v>
      </c>
      <c r="C472">
        <f t="shared" si="35"/>
        <v>3304.3350152783451</v>
      </c>
      <c r="D472">
        <f t="shared" si="36"/>
        <v>23921.257498949759</v>
      </c>
      <c r="M472">
        <v>3459</v>
      </c>
      <c r="N472">
        <v>2892</v>
      </c>
      <c r="O472">
        <f t="shared" si="37"/>
        <v>0.20353756836539022</v>
      </c>
      <c r="P472">
        <f t="shared" si="38"/>
        <v>0.15699999999999992</v>
      </c>
      <c r="Q472">
        <f t="shared" si="39"/>
        <v>4.6870901698723627E-2</v>
      </c>
    </row>
    <row r="473" spans="1:17" x14ac:dyDescent="0.2">
      <c r="A473" s="1">
        <v>3714</v>
      </c>
      <c r="B473">
        <v>17</v>
      </c>
      <c r="C473">
        <f t="shared" si="35"/>
        <v>3295.4927775251308</v>
      </c>
      <c r="D473">
        <f t="shared" si="36"/>
        <v>175148.29526362967</v>
      </c>
      <c r="M473">
        <v>3714</v>
      </c>
      <c r="N473">
        <v>2892</v>
      </c>
      <c r="O473">
        <f t="shared" si="37"/>
        <v>0.20353756836539022</v>
      </c>
      <c r="P473">
        <f t="shared" si="38"/>
        <v>0.15733333333333324</v>
      </c>
      <c r="Q473">
        <f t="shared" si="39"/>
        <v>4.6537568365390303E-2</v>
      </c>
    </row>
    <row r="474" spans="1:17" x14ac:dyDescent="0.2">
      <c r="A474" s="1">
        <v>3580</v>
      </c>
      <c r="B474">
        <v>26</v>
      </c>
      <c r="C474">
        <f t="shared" si="35"/>
        <v>3375.0729173040595</v>
      </c>
      <c r="D474">
        <f t="shared" si="36"/>
        <v>41995.109222268838</v>
      </c>
      <c r="M474">
        <v>3580</v>
      </c>
      <c r="N474">
        <v>2892</v>
      </c>
      <c r="O474">
        <f t="shared" si="37"/>
        <v>0.20353756836539022</v>
      </c>
      <c r="P474">
        <f t="shared" si="38"/>
        <v>0.15766666666666657</v>
      </c>
      <c r="Q474">
        <f t="shared" si="39"/>
        <v>4.6204235032056978E-2</v>
      </c>
    </row>
    <row r="475" spans="1:17" x14ac:dyDescent="0.2">
      <c r="A475" s="1">
        <v>3459</v>
      </c>
      <c r="B475">
        <v>27</v>
      </c>
      <c r="C475">
        <f t="shared" si="35"/>
        <v>3383.9151550572738</v>
      </c>
      <c r="D475">
        <f t="shared" si="36"/>
        <v>5637.7339400732435</v>
      </c>
      <c r="M475">
        <v>3459</v>
      </c>
      <c r="N475">
        <v>2892</v>
      </c>
      <c r="O475">
        <f t="shared" si="37"/>
        <v>0.20353756836539022</v>
      </c>
      <c r="P475">
        <f t="shared" si="38"/>
        <v>0.15799999999999989</v>
      </c>
      <c r="Q475">
        <f t="shared" si="39"/>
        <v>4.5870901698723654E-2</v>
      </c>
    </row>
    <row r="476" spans="1:17" x14ac:dyDescent="0.2">
      <c r="A476" s="1">
        <v>3005</v>
      </c>
      <c r="B476">
        <v>28</v>
      </c>
      <c r="C476">
        <f t="shared" si="35"/>
        <v>3392.757392810488</v>
      </c>
      <c r="D476">
        <f t="shared" si="36"/>
        <v>150355.79567918708</v>
      </c>
      <c r="M476">
        <v>3005</v>
      </c>
      <c r="N476">
        <v>2892</v>
      </c>
      <c r="O476">
        <f t="shared" si="37"/>
        <v>0.20353756836539022</v>
      </c>
      <c r="P476">
        <f t="shared" si="38"/>
        <v>0.15833333333333321</v>
      </c>
      <c r="Q476">
        <f t="shared" si="39"/>
        <v>4.553756836539033E-2</v>
      </c>
    </row>
    <row r="477" spans="1:17" x14ac:dyDescent="0.2">
      <c r="A477" s="1">
        <v>2790</v>
      </c>
      <c r="B477">
        <v>33</v>
      </c>
      <c r="C477">
        <f t="shared" si="35"/>
        <v>3436.9685815765597</v>
      </c>
      <c r="D477">
        <f t="shared" si="36"/>
        <v>418568.34554718557</v>
      </c>
      <c r="M477">
        <v>2790</v>
      </c>
      <c r="N477">
        <v>2892</v>
      </c>
      <c r="O477">
        <f t="shared" si="37"/>
        <v>0.20353756836539022</v>
      </c>
      <c r="P477">
        <f t="shared" si="38"/>
        <v>0.15866666666666654</v>
      </c>
      <c r="Q477">
        <f t="shared" si="39"/>
        <v>4.5204235032057005E-2</v>
      </c>
    </row>
    <row r="478" spans="1:17" x14ac:dyDescent="0.2">
      <c r="A478" s="1">
        <v>3572</v>
      </c>
      <c r="B478">
        <v>21</v>
      </c>
      <c r="C478">
        <f t="shared" si="35"/>
        <v>3330.8617285379878</v>
      </c>
      <c r="D478">
        <f t="shared" si="36"/>
        <v>58147.66596368709</v>
      </c>
      <c r="M478">
        <v>3572</v>
      </c>
      <c r="N478">
        <v>2892</v>
      </c>
      <c r="O478">
        <f t="shared" si="37"/>
        <v>0.20353756836539022</v>
      </c>
      <c r="P478">
        <f t="shared" si="38"/>
        <v>0.15899999999999986</v>
      </c>
      <c r="Q478">
        <f t="shared" si="39"/>
        <v>4.4870901698723681E-2</v>
      </c>
    </row>
    <row r="479" spans="1:17" x14ac:dyDescent="0.2">
      <c r="A479" s="1">
        <v>3600</v>
      </c>
      <c r="B479">
        <v>28</v>
      </c>
      <c r="C479">
        <f t="shared" si="35"/>
        <v>3392.757392810488</v>
      </c>
      <c r="D479">
        <f t="shared" si="36"/>
        <v>42949.498234706371</v>
      </c>
      <c r="M479">
        <v>3600</v>
      </c>
      <c r="N479">
        <v>2892</v>
      </c>
      <c r="O479">
        <f t="shared" si="37"/>
        <v>0.20353756836539022</v>
      </c>
      <c r="P479">
        <f t="shared" si="38"/>
        <v>0.15933333333333319</v>
      </c>
      <c r="Q479">
        <f t="shared" si="39"/>
        <v>4.4537568365390356E-2</v>
      </c>
    </row>
    <row r="480" spans="1:17" x14ac:dyDescent="0.2">
      <c r="A480" s="1">
        <v>3289</v>
      </c>
      <c r="B480">
        <v>27</v>
      </c>
      <c r="C480">
        <f t="shared" si="35"/>
        <v>3383.9151550572738</v>
      </c>
      <c r="D480">
        <f t="shared" si="36"/>
        <v>9008.8866595463187</v>
      </c>
      <c r="M480">
        <v>3289</v>
      </c>
      <c r="N480">
        <v>2892</v>
      </c>
      <c r="O480">
        <f t="shared" si="37"/>
        <v>0.20353756836539022</v>
      </c>
      <c r="P480">
        <f t="shared" si="38"/>
        <v>0.15966666666666651</v>
      </c>
      <c r="Q480">
        <f t="shared" si="39"/>
        <v>4.4204235032057032E-2</v>
      </c>
    </row>
    <row r="481" spans="1:17" x14ac:dyDescent="0.2">
      <c r="A481" s="1">
        <v>3544</v>
      </c>
      <c r="B481">
        <v>25</v>
      </c>
      <c r="C481">
        <f t="shared" si="35"/>
        <v>3366.2306795508453</v>
      </c>
      <c r="D481">
        <f t="shared" si="36"/>
        <v>31601.931292954268</v>
      </c>
      <c r="M481">
        <v>3544</v>
      </c>
      <c r="N481">
        <v>2892</v>
      </c>
      <c r="O481">
        <f t="shared" si="37"/>
        <v>0.20353756836539022</v>
      </c>
      <c r="P481">
        <f t="shared" si="38"/>
        <v>0.15999999999999984</v>
      </c>
      <c r="Q481">
        <f t="shared" si="39"/>
        <v>4.3870901698723708E-2</v>
      </c>
    </row>
    <row r="482" spans="1:17" x14ac:dyDescent="0.2">
      <c r="A482" s="1">
        <v>4000</v>
      </c>
      <c r="B482">
        <v>22</v>
      </c>
      <c r="C482">
        <f t="shared" si="35"/>
        <v>3339.7039662912025</v>
      </c>
      <c r="D482">
        <f t="shared" si="36"/>
        <v>435990.85213156941</v>
      </c>
      <c r="M482">
        <v>4000</v>
      </c>
      <c r="N482">
        <v>2892</v>
      </c>
      <c r="O482">
        <f t="shared" si="37"/>
        <v>0.20353756836539022</v>
      </c>
      <c r="P482">
        <f t="shared" si="38"/>
        <v>0.16033333333333316</v>
      </c>
      <c r="Q482">
        <f t="shared" si="39"/>
        <v>4.3537568365390383E-2</v>
      </c>
    </row>
    <row r="483" spans="1:17" x14ac:dyDescent="0.2">
      <c r="A483" s="1">
        <v>3714</v>
      </c>
      <c r="B483">
        <v>29</v>
      </c>
      <c r="C483">
        <f t="shared" si="35"/>
        <v>3401.5996305637022</v>
      </c>
      <c r="D483">
        <f t="shared" si="36"/>
        <v>97593.990823935324</v>
      </c>
      <c r="M483">
        <v>3714</v>
      </c>
      <c r="N483">
        <v>2892</v>
      </c>
      <c r="O483">
        <f t="shared" si="37"/>
        <v>0.20353756836539022</v>
      </c>
      <c r="P483">
        <f t="shared" si="38"/>
        <v>0.16066666666666649</v>
      </c>
      <c r="Q483">
        <f t="shared" si="39"/>
        <v>4.3204235032057059E-2</v>
      </c>
    </row>
    <row r="484" spans="1:17" x14ac:dyDescent="0.2">
      <c r="A484" s="1">
        <v>3799</v>
      </c>
      <c r="B484">
        <v>31</v>
      </c>
      <c r="C484">
        <f t="shared" si="35"/>
        <v>3419.2841060701312</v>
      </c>
      <c r="D484">
        <f t="shared" si="36"/>
        <v>144184.16010295937</v>
      </c>
      <c r="M484">
        <v>3799</v>
      </c>
      <c r="N484">
        <v>2892</v>
      </c>
      <c r="O484">
        <f t="shared" si="37"/>
        <v>0.20353756836539022</v>
      </c>
      <c r="P484">
        <f t="shared" si="38"/>
        <v>0.16099999999999981</v>
      </c>
      <c r="Q484">
        <f t="shared" si="39"/>
        <v>4.2870901698723735E-2</v>
      </c>
    </row>
    <row r="485" spans="1:17" x14ac:dyDescent="0.2">
      <c r="A485" s="1">
        <v>2900</v>
      </c>
      <c r="B485">
        <v>25</v>
      </c>
      <c r="C485">
        <f t="shared" si="35"/>
        <v>3366.2306795508453</v>
      </c>
      <c r="D485">
        <f t="shared" si="36"/>
        <v>217371.04655444296</v>
      </c>
      <c r="M485">
        <v>2900</v>
      </c>
      <c r="N485">
        <v>2892</v>
      </c>
      <c r="O485">
        <f t="shared" si="37"/>
        <v>0.20353756836539022</v>
      </c>
      <c r="P485">
        <f t="shared" si="38"/>
        <v>0.16133333333333313</v>
      </c>
      <c r="Q485">
        <f t="shared" si="39"/>
        <v>4.253756836539041E-2</v>
      </c>
    </row>
    <row r="486" spans="1:17" x14ac:dyDescent="0.2">
      <c r="A486" s="1">
        <v>2770</v>
      </c>
      <c r="B486">
        <v>29</v>
      </c>
      <c r="C486">
        <f t="shared" si="35"/>
        <v>3401.5996305637022</v>
      </c>
      <c r="D486">
        <f t="shared" si="36"/>
        <v>398918.09332820517</v>
      </c>
      <c r="M486">
        <v>2770</v>
      </c>
      <c r="N486">
        <v>2899</v>
      </c>
      <c r="O486">
        <f t="shared" si="37"/>
        <v>0.20689831297255917</v>
      </c>
      <c r="P486">
        <f t="shared" si="38"/>
        <v>0.16166666666666646</v>
      </c>
      <c r="Q486">
        <f t="shared" si="39"/>
        <v>4.5564979639226039E-2</v>
      </c>
    </row>
    <row r="487" spans="1:17" x14ac:dyDescent="0.2">
      <c r="A487" s="1">
        <v>3629</v>
      </c>
      <c r="B487">
        <v>30</v>
      </c>
      <c r="C487">
        <f t="shared" si="35"/>
        <v>3410.441868316917</v>
      </c>
      <c r="D487">
        <f t="shared" si="36"/>
        <v>47767.65692479987</v>
      </c>
      <c r="M487">
        <v>3629</v>
      </c>
      <c r="N487">
        <v>2900</v>
      </c>
      <c r="O487">
        <f t="shared" si="37"/>
        <v>0.20738108615750225</v>
      </c>
      <c r="P487">
        <f t="shared" si="38"/>
        <v>0.16199999999999978</v>
      </c>
      <c r="Q487">
        <f t="shared" si="39"/>
        <v>4.5714419490835795E-2</v>
      </c>
    </row>
    <row r="488" spans="1:17" x14ac:dyDescent="0.2">
      <c r="A488" s="1">
        <v>3317</v>
      </c>
      <c r="B488">
        <v>28</v>
      </c>
      <c r="C488">
        <f t="shared" si="35"/>
        <v>3392.757392810488</v>
      </c>
      <c r="D488">
        <f t="shared" si="36"/>
        <v>5739.1825654425793</v>
      </c>
      <c r="M488">
        <v>3317</v>
      </c>
      <c r="N488">
        <v>2910</v>
      </c>
      <c r="O488">
        <f t="shared" si="37"/>
        <v>0.21224533405304541</v>
      </c>
      <c r="P488">
        <f t="shared" si="38"/>
        <v>0.16233333333333311</v>
      </c>
      <c r="Q488">
        <f t="shared" si="39"/>
        <v>5.0245334053045626E-2</v>
      </c>
    </row>
    <row r="489" spans="1:17" x14ac:dyDescent="0.2">
      <c r="A489" s="1">
        <v>3515</v>
      </c>
      <c r="B489">
        <v>35</v>
      </c>
      <c r="C489">
        <f t="shared" si="35"/>
        <v>3454.6530570829882</v>
      </c>
      <c r="D489">
        <f t="shared" si="36"/>
        <v>3641.7535194290808</v>
      </c>
      <c r="M489">
        <v>3515</v>
      </c>
      <c r="N489">
        <v>2920</v>
      </c>
      <c r="O489">
        <f t="shared" si="37"/>
        <v>0.21717562925956055</v>
      </c>
      <c r="P489">
        <f t="shared" si="38"/>
        <v>0.16266666666666643</v>
      </c>
      <c r="Q489">
        <f t="shared" si="39"/>
        <v>5.4842295926227441E-2</v>
      </c>
    </row>
    <row r="490" spans="1:17" x14ac:dyDescent="0.2">
      <c r="A490" s="1">
        <v>3402</v>
      </c>
      <c r="B490">
        <v>26</v>
      </c>
      <c r="C490">
        <f t="shared" si="35"/>
        <v>3375.0729173040595</v>
      </c>
      <c r="D490">
        <f t="shared" si="36"/>
        <v>725.06778251401818</v>
      </c>
      <c r="M490">
        <v>3402</v>
      </c>
      <c r="N490">
        <v>2920</v>
      </c>
      <c r="O490">
        <f t="shared" si="37"/>
        <v>0.21717562925956055</v>
      </c>
      <c r="P490">
        <f t="shared" si="38"/>
        <v>0.16299999999999976</v>
      </c>
      <c r="Q490">
        <f t="shared" si="39"/>
        <v>5.4508962592894117E-2</v>
      </c>
    </row>
    <row r="491" spans="1:17" x14ac:dyDescent="0.2">
      <c r="A491" s="1">
        <v>3459</v>
      </c>
      <c r="B491">
        <v>32</v>
      </c>
      <c r="C491">
        <f t="shared" si="35"/>
        <v>3428.1263438233455</v>
      </c>
      <c r="D491">
        <f t="shared" si="36"/>
        <v>953.1826457142796</v>
      </c>
      <c r="M491">
        <v>3459</v>
      </c>
      <c r="N491">
        <v>2920</v>
      </c>
      <c r="O491">
        <f t="shared" si="37"/>
        <v>0.21717562925956055</v>
      </c>
      <c r="P491">
        <f t="shared" si="38"/>
        <v>0.16333333333333308</v>
      </c>
      <c r="Q491">
        <f t="shared" si="39"/>
        <v>5.4175629259560792E-2</v>
      </c>
    </row>
    <row r="492" spans="1:17" x14ac:dyDescent="0.2">
      <c r="A492" s="1">
        <v>3585</v>
      </c>
      <c r="B492">
        <v>29</v>
      </c>
      <c r="C492">
        <f t="shared" si="35"/>
        <v>3401.5996305637022</v>
      </c>
      <c r="D492">
        <f t="shared" si="36"/>
        <v>33635.695509370496</v>
      </c>
      <c r="M492">
        <v>3585</v>
      </c>
      <c r="N492">
        <v>2920</v>
      </c>
      <c r="O492">
        <f t="shared" si="37"/>
        <v>0.21717562925956055</v>
      </c>
      <c r="P492">
        <f t="shared" si="38"/>
        <v>0.1636666666666664</v>
      </c>
      <c r="Q492">
        <f t="shared" si="39"/>
        <v>5.3842295926227468E-2</v>
      </c>
    </row>
    <row r="493" spans="1:17" x14ac:dyDescent="0.2">
      <c r="A493" s="1">
        <v>3247</v>
      </c>
      <c r="B493">
        <v>17</v>
      </c>
      <c r="C493">
        <f t="shared" si="35"/>
        <v>3295.4927775251308</v>
      </c>
      <c r="D493">
        <f t="shared" si="36"/>
        <v>2351.5494721018313</v>
      </c>
      <c r="M493">
        <v>3247</v>
      </c>
      <c r="N493">
        <v>2920</v>
      </c>
      <c r="O493">
        <f t="shared" si="37"/>
        <v>0.21717562925956055</v>
      </c>
      <c r="P493">
        <f t="shared" si="38"/>
        <v>0.16399999999999973</v>
      </c>
      <c r="Q493">
        <f t="shared" si="39"/>
        <v>5.3508962592894144E-2</v>
      </c>
    </row>
    <row r="494" spans="1:17" x14ac:dyDescent="0.2">
      <c r="A494" s="1">
        <v>4224</v>
      </c>
      <c r="B494">
        <v>32</v>
      </c>
      <c r="C494">
        <f t="shared" si="35"/>
        <v>3428.1263438233455</v>
      </c>
      <c r="D494">
        <f t="shared" si="36"/>
        <v>633414.87659599574</v>
      </c>
      <c r="M494">
        <v>4224</v>
      </c>
      <c r="N494">
        <v>2920</v>
      </c>
      <c r="O494">
        <f t="shared" si="37"/>
        <v>0.21717562925956055</v>
      </c>
      <c r="P494">
        <f t="shared" si="38"/>
        <v>0.16433333333333305</v>
      </c>
      <c r="Q494">
        <f t="shared" si="39"/>
        <v>5.3175629259560819E-2</v>
      </c>
    </row>
    <row r="495" spans="1:17" x14ac:dyDescent="0.2">
      <c r="A495" s="1">
        <v>4224</v>
      </c>
      <c r="B495">
        <v>28</v>
      </c>
      <c r="C495">
        <f t="shared" si="35"/>
        <v>3392.757392810488</v>
      </c>
      <c r="D495">
        <f t="shared" si="36"/>
        <v>690964.2720072174</v>
      </c>
      <c r="M495">
        <v>4224</v>
      </c>
      <c r="N495">
        <v>2920</v>
      </c>
      <c r="O495">
        <f t="shared" si="37"/>
        <v>0.21717562925956055</v>
      </c>
      <c r="P495">
        <f t="shared" si="38"/>
        <v>0.16466666666666638</v>
      </c>
      <c r="Q495">
        <f t="shared" si="39"/>
        <v>5.2842295926227495E-2</v>
      </c>
    </row>
    <row r="496" spans="1:17" x14ac:dyDescent="0.2">
      <c r="A496" s="1">
        <v>3544</v>
      </c>
      <c r="B496">
        <v>24</v>
      </c>
      <c r="C496">
        <f t="shared" si="35"/>
        <v>3357.388441797631</v>
      </c>
      <c r="D496">
        <f t="shared" si="36"/>
        <v>34823.873654716153</v>
      </c>
      <c r="M496">
        <v>3544</v>
      </c>
      <c r="N496">
        <v>2920</v>
      </c>
      <c r="O496">
        <f t="shared" si="37"/>
        <v>0.21717562925956055</v>
      </c>
      <c r="P496">
        <f t="shared" si="38"/>
        <v>0.1649999999999997</v>
      </c>
      <c r="Q496">
        <f t="shared" si="39"/>
        <v>5.2508962592894171E-2</v>
      </c>
    </row>
    <row r="497" spans="1:17" x14ac:dyDescent="0.2">
      <c r="A497" s="1">
        <v>3090</v>
      </c>
      <c r="B497">
        <v>35</v>
      </c>
      <c r="C497">
        <f t="shared" si="35"/>
        <v>3454.6530570829882</v>
      </c>
      <c r="D497">
        <f t="shared" si="36"/>
        <v>132971.85203996906</v>
      </c>
      <c r="M497">
        <v>3090</v>
      </c>
      <c r="N497">
        <v>2920</v>
      </c>
      <c r="O497">
        <f t="shared" si="37"/>
        <v>0.21717562925956055</v>
      </c>
      <c r="P497">
        <f t="shared" si="38"/>
        <v>0.16533333333333303</v>
      </c>
      <c r="Q497">
        <f t="shared" si="39"/>
        <v>5.2175629259560846E-2</v>
      </c>
    </row>
    <row r="498" spans="1:17" x14ac:dyDescent="0.2">
      <c r="A498" s="1">
        <v>3629</v>
      </c>
      <c r="B498">
        <v>20</v>
      </c>
      <c r="C498">
        <f t="shared" si="35"/>
        <v>3322.0194907847736</v>
      </c>
      <c r="D498">
        <f t="shared" si="36"/>
        <v>94237.033038039735</v>
      </c>
      <c r="M498">
        <v>3629</v>
      </c>
      <c r="N498">
        <v>2920</v>
      </c>
      <c r="O498">
        <f t="shared" si="37"/>
        <v>0.21717562925956055</v>
      </c>
      <c r="P498">
        <f t="shared" si="38"/>
        <v>0.16566666666666635</v>
      </c>
      <c r="Q498">
        <f t="shared" si="39"/>
        <v>5.1842295926227522E-2</v>
      </c>
    </row>
    <row r="499" spans="1:17" x14ac:dyDescent="0.2">
      <c r="A499" s="1">
        <v>3827</v>
      </c>
      <c r="B499">
        <v>26</v>
      </c>
      <c r="C499">
        <f t="shared" si="35"/>
        <v>3375.0729173040595</v>
      </c>
      <c r="D499">
        <f t="shared" si="36"/>
        <v>204238.08807406345</v>
      </c>
      <c r="M499">
        <v>3827</v>
      </c>
      <c r="N499">
        <v>2920</v>
      </c>
      <c r="O499">
        <f t="shared" si="37"/>
        <v>0.21717562925956055</v>
      </c>
      <c r="P499">
        <f t="shared" si="38"/>
        <v>0.16599999999999968</v>
      </c>
      <c r="Q499">
        <f t="shared" si="39"/>
        <v>5.1508962592894197E-2</v>
      </c>
    </row>
    <row r="500" spans="1:17" x14ac:dyDescent="0.2">
      <c r="A500" s="1">
        <v>3005</v>
      </c>
      <c r="B500">
        <v>23</v>
      </c>
      <c r="C500">
        <f t="shared" si="35"/>
        <v>3348.5462040444168</v>
      </c>
      <c r="D500">
        <f t="shared" si="36"/>
        <v>118023.99431332803</v>
      </c>
      <c r="M500">
        <v>3005</v>
      </c>
      <c r="N500">
        <v>2920</v>
      </c>
      <c r="O500">
        <f t="shared" si="37"/>
        <v>0.21717562925956055</v>
      </c>
      <c r="P500">
        <f t="shared" si="38"/>
        <v>0.166333333333333</v>
      </c>
      <c r="Q500">
        <f t="shared" si="39"/>
        <v>5.1175629259560873E-2</v>
      </c>
    </row>
    <row r="501" spans="1:17" x14ac:dyDescent="0.2">
      <c r="A501" s="1">
        <v>3033</v>
      </c>
      <c r="B501">
        <v>37</v>
      </c>
      <c r="C501">
        <f t="shared" si="35"/>
        <v>3472.3375325894167</v>
      </c>
      <c r="D501">
        <f t="shared" si="36"/>
        <v>193017.46754175678</v>
      </c>
      <c r="M501">
        <v>3033</v>
      </c>
      <c r="N501">
        <v>2920</v>
      </c>
      <c r="O501">
        <f t="shared" si="37"/>
        <v>0.21717562925956055</v>
      </c>
      <c r="P501">
        <f t="shared" si="38"/>
        <v>0.16666666666666632</v>
      </c>
      <c r="Q501">
        <f t="shared" si="39"/>
        <v>5.0842295926227549E-2</v>
      </c>
    </row>
    <row r="502" spans="1:17" x14ac:dyDescent="0.2">
      <c r="A502" s="1">
        <v>3062</v>
      </c>
      <c r="B502">
        <v>36</v>
      </c>
      <c r="C502">
        <f t="shared" si="35"/>
        <v>3463.4952948362024</v>
      </c>
      <c r="D502">
        <f t="shared" si="36"/>
        <v>161198.47177560913</v>
      </c>
      <c r="M502">
        <v>3062</v>
      </c>
      <c r="N502">
        <v>2920</v>
      </c>
      <c r="O502">
        <f t="shared" si="37"/>
        <v>0.21717562925956055</v>
      </c>
      <c r="P502">
        <f t="shared" si="38"/>
        <v>0.16699999999999965</v>
      </c>
      <c r="Q502">
        <f t="shared" si="39"/>
        <v>5.0508962592894224E-2</v>
      </c>
    </row>
    <row r="503" spans="1:17" x14ac:dyDescent="0.2">
      <c r="A503" s="1">
        <v>3460</v>
      </c>
      <c r="B503">
        <v>35</v>
      </c>
      <c r="C503">
        <f t="shared" si="35"/>
        <v>3454.6530570829882</v>
      </c>
      <c r="D503">
        <f t="shared" si="36"/>
        <v>28.589798557782679</v>
      </c>
      <c r="M503">
        <v>3460</v>
      </c>
      <c r="N503">
        <v>2920</v>
      </c>
      <c r="O503">
        <f t="shared" si="37"/>
        <v>0.21717562925956055</v>
      </c>
      <c r="P503">
        <f t="shared" si="38"/>
        <v>0.16733333333333297</v>
      </c>
      <c r="Q503">
        <f t="shared" si="39"/>
        <v>5.01756292595609E-2</v>
      </c>
    </row>
    <row r="504" spans="1:17" x14ac:dyDescent="0.2">
      <c r="A504" s="1">
        <v>3657</v>
      </c>
      <c r="B504">
        <v>31</v>
      </c>
      <c r="C504">
        <f t="shared" si="35"/>
        <v>3419.2841060701312</v>
      </c>
      <c r="D504">
        <f t="shared" si="36"/>
        <v>56508.846226876631</v>
      </c>
      <c r="M504">
        <v>3657</v>
      </c>
      <c r="N504">
        <v>2920</v>
      </c>
      <c r="O504">
        <f t="shared" si="37"/>
        <v>0.21717562925956055</v>
      </c>
      <c r="P504">
        <f t="shared" si="38"/>
        <v>0.1676666666666663</v>
      </c>
      <c r="Q504">
        <f t="shared" si="39"/>
        <v>4.9842295926227576E-2</v>
      </c>
    </row>
    <row r="505" spans="1:17" x14ac:dyDescent="0.2">
      <c r="A505" s="1">
        <v>4111</v>
      </c>
      <c r="B505">
        <v>19</v>
      </c>
      <c r="C505">
        <f t="shared" si="35"/>
        <v>3313.1772530315593</v>
      </c>
      <c r="D505">
        <f t="shared" si="36"/>
        <v>636521.13558026857</v>
      </c>
      <c r="M505">
        <v>4111</v>
      </c>
      <c r="N505">
        <v>2920</v>
      </c>
      <c r="O505">
        <f t="shared" si="37"/>
        <v>0.21717562925956055</v>
      </c>
      <c r="P505">
        <f t="shared" si="38"/>
        <v>0.16799999999999962</v>
      </c>
      <c r="Q505">
        <f t="shared" si="39"/>
        <v>4.9508962592894251E-2</v>
      </c>
    </row>
    <row r="506" spans="1:17" x14ac:dyDescent="0.2">
      <c r="A506" s="1">
        <v>3410</v>
      </c>
      <c r="B506">
        <v>34</v>
      </c>
      <c r="C506">
        <f t="shared" si="35"/>
        <v>3445.8108193297739</v>
      </c>
      <c r="D506">
        <f t="shared" si="36"/>
        <v>1282.4147810697116</v>
      </c>
      <c r="M506">
        <v>3410</v>
      </c>
      <c r="N506">
        <v>2920</v>
      </c>
      <c r="O506">
        <f t="shared" si="37"/>
        <v>0.21717562925956055</v>
      </c>
      <c r="P506">
        <f t="shared" si="38"/>
        <v>0.16833333333333295</v>
      </c>
      <c r="Q506">
        <f t="shared" si="39"/>
        <v>4.9175629259560927E-2</v>
      </c>
    </row>
    <row r="507" spans="1:17" x14ac:dyDescent="0.2">
      <c r="A507" s="1">
        <v>2466</v>
      </c>
      <c r="B507">
        <v>25</v>
      </c>
      <c r="C507">
        <f t="shared" si="35"/>
        <v>3366.2306795508453</v>
      </c>
      <c r="D507">
        <f t="shared" si="36"/>
        <v>810415.27640457661</v>
      </c>
      <c r="M507">
        <v>2466</v>
      </c>
      <c r="N507">
        <v>2920</v>
      </c>
      <c r="O507">
        <f t="shared" si="37"/>
        <v>0.21717562925956055</v>
      </c>
      <c r="P507">
        <f t="shared" si="38"/>
        <v>0.16866666666666627</v>
      </c>
      <c r="Q507">
        <f t="shared" si="39"/>
        <v>4.8842295926227602E-2</v>
      </c>
    </row>
    <row r="508" spans="1:17" x14ac:dyDescent="0.2">
      <c r="A508" s="1">
        <v>3686</v>
      </c>
      <c r="B508">
        <v>28</v>
      </c>
      <c r="C508">
        <f t="shared" si="35"/>
        <v>3392.757392810488</v>
      </c>
      <c r="D508">
        <f t="shared" si="36"/>
        <v>85991.226671302429</v>
      </c>
      <c r="M508">
        <v>3686</v>
      </c>
      <c r="N508">
        <v>2920</v>
      </c>
      <c r="O508">
        <f t="shared" si="37"/>
        <v>0.21717562925956055</v>
      </c>
      <c r="P508">
        <f t="shared" si="38"/>
        <v>0.16899999999999959</v>
      </c>
      <c r="Q508">
        <f t="shared" si="39"/>
        <v>4.8508962592894278E-2</v>
      </c>
    </row>
    <row r="509" spans="1:17" x14ac:dyDescent="0.2">
      <c r="A509" s="1">
        <v>3657</v>
      </c>
      <c r="B509">
        <v>32</v>
      </c>
      <c r="C509">
        <f t="shared" si="35"/>
        <v>3428.1263438233455</v>
      </c>
      <c r="D509">
        <f t="shared" si="36"/>
        <v>52383.150491669483</v>
      </c>
      <c r="M509">
        <v>3657</v>
      </c>
      <c r="N509">
        <v>2920</v>
      </c>
      <c r="O509">
        <f t="shared" si="37"/>
        <v>0.21717562925956055</v>
      </c>
      <c r="P509">
        <f t="shared" si="38"/>
        <v>0.16933333333333292</v>
      </c>
      <c r="Q509">
        <f t="shared" si="39"/>
        <v>4.8175629259560954E-2</v>
      </c>
    </row>
    <row r="510" spans="1:17" x14ac:dyDescent="0.2">
      <c r="A510" s="1">
        <v>3033</v>
      </c>
      <c r="B510">
        <v>25</v>
      </c>
      <c r="C510">
        <f t="shared" si="35"/>
        <v>3366.2306795508453</v>
      </c>
      <c r="D510">
        <f t="shared" si="36"/>
        <v>111042.68579391812</v>
      </c>
      <c r="M510">
        <v>3033</v>
      </c>
      <c r="N510">
        <v>2920</v>
      </c>
      <c r="O510">
        <f t="shared" si="37"/>
        <v>0.21717562925956055</v>
      </c>
      <c r="P510">
        <f t="shared" si="38"/>
        <v>0.16966666666666624</v>
      </c>
      <c r="Q510">
        <f t="shared" si="39"/>
        <v>4.7842295926227629E-2</v>
      </c>
    </row>
    <row r="511" spans="1:17" x14ac:dyDescent="0.2">
      <c r="A511" s="1">
        <v>3289</v>
      </c>
      <c r="B511">
        <v>23</v>
      </c>
      <c r="C511">
        <f t="shared" si="35"/>
        <v>3348.5462040444168</v>
      </c>
      <c r="D511">
        <f t="shared" si="36"/>
        <v>3545.7504160993144</v>
      </c>
      <c r="M511">
        <v>3289</v>
      </c>
      <c r="N511">
        <v>2920</v>
      </c>
      <c r="O511">
        <f t="shared" si="37"/>
        <v>0.21717562925956055</v>
      </c>
      <c r="P511">
        <f t="shared" si="38"/>
        <v>0.16999999999999957</v>
      </c>
      <c r="Q511">
        <f t="shared" si="39"/>
        <v>4.7508962592894305E-2</v>
      </c>
    </row>
    <row r="512" spans="1:17" x14ac:dyDescent="0.2">
      <c r="A512" s="1">
        <v>2920</v>
      </c>
      <c r="B512">
        <v>30</v>
      </c>
      <c r="C512">
        <f t="shared" si="35"/>
        <v>3410.441868316917</v>
      </c>
      <c r="D512">
        <f t="shared" si="36"/>
        <v>240533.22619818812</v>
      </c>
      <c r="M512">
        <v>2920</v>
      </c>
      <c r="N512">
        <v>2920</v>
      </c>
      <c r="O512">
        <f t="shared" si="37"/>
        <v>0.21717562925956055</v>
      </c>
      <c r="P512">
        <f t="shared" si="38"/>
        <v>0.17033333333333289</v>
      </c>
      <c r="Q512">
        <f t="shared" si="39"/>
        <v>4.7175629259560981E-2</v>
      </c>
    </row>
    <row r="513" spans="1:17" x14ac:dyDescent="0.2">
      <c r="A513" s="1">
        <v>3402</v>
      </c>
      <c r="B513">
        <v>25</v>
      </c>
      <c r="C513">
        <f t="shared" si="35"/>
        <v>3366.2306795508453</v>
      </c>
      <c r="D513">
        <f t="shared" si="36"/>
        <v>1279.4442853943201</v>
      </c>
      <c r="M513">
        <v>3402</v>
      </c>
      <c r="N513">
        <v>2920</v>
      </c>
      <c r="O513">
        <f t="shared" si="37"/>
        <v>0.21717562925956055</v>
      </c>
      <c r="P513">
        <f t="shared" si="38"/>
        <v>0.17066666666666622</v>
      </c>
      <c r="Q513">
        <f t="shared" si="39"/>
        <v>4.6842295926227656E-2</v>
      </c>
    </row>
    <row r="514" spans="1:17" x14ac:dyDescent="0.2">
      <c r="A514" s="1">
        <v>3856</v>
      </c>
      <c r="B514">
        <v>20</v>
      </c>
      <c r="C514">
        <f t="shared" si="35"/>
        <v>3322.0194907847736</v>
      </c>
      <c r="D514">
        <f t="shared" si="36"/>
        <v>285135.18422175251</v>
      </c>
      <c r="M514">
        <v>3856</v>
      </c>
      <c r="N514">
        <v>2920</v>
      </c>
      <c r="O514">
        <f t="shared" si="37"/>
        <v>0.21717562925956055</v>
      </c>
      <c r="P514">
        <f t="shared" si="38"/>
        <v>0.17099999999999954</v>
      </c>
      <c r="Q514">
        <f t="shared" si="39"/>
        <v>4.6508962592894332E-2</v>
      </c>
    </row>
    <row r="515" spans="1:17" x14ac:dyDescent="0.2">
      <c r="A515" s="1">
        <v>3232</v>
      </c>
      <c r="B515">
        <v>21</v>
      </c>
      <c r="C515">
        <f t="shared" ref="C515:C578" si="40">I$12+I$11*B515</f>
        <v>3330.8617285379878</v>
      </c>
      <c r="D515">
        <f t="shared" ref="D515:D578" si="41">(A515-C515)^2</f>
        <v>9773.6413695187912</v>
      </c>
      <c r="M515">
        <v>3232</v>
      </c>
      <c r="N515">
        <v>2920</v>
      </c>
      <c r="O515">
        <f t="shared" ref="O515:O578" si="42">_xlfn.NORM.DIST(N515,V$1,V$3,1)</f>
        <v>0.21717562925956055</v>
      </c>
      <c r="P515">
        <f t="shared" ref="P515:P578" si="43">P514+1/3000</f>
        <v>0.17133333333333287</v>
      </c>
      <c r="Q515">
        <f t="shared" ref="Q515:Q578" si="44">MAX(ABS(O515-P515),ABS(O515-P514))</f>
        <v>4.6175629259561007E-2</v>
      </c>
    </row>
    <row r="516" spans="1:17" x14ac:dyDescent="0.2">
      <c r="A516" s="1">
        <v>3941</v>
      </c>
      <c r="B516">
        <v>22</v>
      </c>
      <c r="C516">
        <f t="shared" si="40"/>
        <v>3339.7039662912025</v>
      </c>
      <c r="D516">
        <f t="shared" si="41"/>
        <v>361556.92015393131</v>
      </c>
      <c r="M516">
        <v>3941</v>
      </c>
      <c r="N516">
        <v>2920</v>
      </c>
      <c r="O516">
        <f t="shared" si="42"/>
        <v>0.21717562925956055</v>
      </c>
      <c r="P516">
        <f t="shared" si="43"/>
        <v>0.17166666666666619</v>
      </c>
      <c r="Q516">
        <f t="shared" si="44"/>
        <v>4.5842295926227683E-2</v>
      </c>
    </row>
    <row r="517" spans="1:17" x14ac:dyDescent="0.2">
      <c r="A517" s="1">
        <v>3742</v>
      </c>
      <c r="B517">
        <v>28</v>
      </c>
      <c r="C517">
        <f t="shared" si="40"/>
        <v>3392.757392810488</v>
      </c>
      <c r="D517">
        <f t="shared" si="41"/>
        <v>121970.39867652778</v>
      </c>
      <c r="M517">
        <v>3742</v>
      </c>
      <c r="N517">
        <v>2920</v>
      </c>
      <c r="O517">
        <f t="shared" si="42"/>
        <v>0.21717562925956055</v>
      </c>
      <c r="P517">
        <f t="shared" si="43"/>
        <v>0.17199999999999951</v>
      </c>
      <c r="Q517">
        <f t="shared" si="44"/>
        <v>4.5508962592894359E-2</v>
      </c>
    </row>
    <row r="518" spans="1:17" x14ac:dyDescent="0.2">
      <c r="A518" s="1">
        <v>3540</v>
      </c>
      <c r="B518">
        <v>23</v>
      </c>
      <c r="C518">
        <f t="shared" si="40"/>
        <v>3348.5462040444168</v>
      </c>
      <c r="D518">
        <f t="shared" si="41"/>
        <v>36654.555985802101</v>
      </c>
      <c r="M518">
        <v>3540</v>
      </c>
      <c r="N518">
        <v>2920</v>
      </c>
      <c r="O518">
        <f t="shared" si="42"/>
        <v>0.21717562925956055</v>
      </c>
      <c r="P518">
        <f t="shared" si="43"/>
        <v>0.17233333333333284</v>
      </c>
      <c r="Q518">
        <f t="shared" si="44"/>
        <v>4.5175629259561034E-2</v>
      </c>
    </row>
    <row r="519" spans="1:17" x14ac:dyDescent="0.2">
      <c r="A519" s="1">
        <v>3969</v>
      </c>
      <c r="B519">
        <v>27</v>
      </c>
      <c r="C519">
        <f t="shared" si="40"/>
        <v>3383.9151550572738</v>
      </c>
      <c r="D519">
        <f t="shared" si="41"/>
        <v>342324.275781654</v>
      </c>
      <c r="M519">
        <v>3969</v>
      </c>
      <c r="N519">
        <v>2920</v>
      </c>
      <c r="O519">
        <f t="shared" si="42"/>
        <v>0.21717562925956055</v>
      </c>
      <c r="P519">
        <f t="shared" si="43"/>
        <v>0.17266666666666616</v>
      </c>
      <c r="Q519">
        <f t="shared" si="44"/>
        <v>4.484229592622771E-2</v>
      </c>
    </row>
    <row r="520" spans="1:17" x14ac:dyDescent="0.2">
      <c r="A520" s="1">
        <v>4068</v>
      </c>
      <c r="B520">
        <v>26</v>
      </c>
      <c r="C520">
        <f t="shared" si="40"/>
        <v>3375.0729173040595</v>
      </c>
      <c r="D520">
        <f t="shared" si="41"/>
        <v>480147.94193350675</v>
      </c>
      <c r="M520">
        <v>4068</v>
      </c>
      <c r="N520">
        <v>2920</v>
      </c>
      <c r="O520">
        <f t="shared" si="42"/>
        <v>0.21717562925956055</v>
      </c>
      <c r="P520">
        <f t="shared" si="43"/>
        <v>0.17299999999999949</v>
      </c>
      <c r="Q520">
        <f t="shared" si="44"/>
        <v>4.4508962592894386E-2</v>
      </c>
    </row>
    <row r="521" spans="1:17" x14ac:dyDescent="0.2">
      <c r="A521" s="1">
        <v>3912</v>
      </c>
      <c r="B521">
        <v>30</v>
      </c>
      <c r="C521">
        <f t="shared" si="40"/>
        <v>3410.441868316917</v>
      </c>
      <c r="D521">
        <f t="shared" si="41"/>
        <v>251560.55945742488</v>
      </c>
      <c r="M521">
        <v>3912</v>
      </c>
      <c r="N521">
        <v>2920</v>
      </c>
      <c r="O521">
        <f t="shared" si="42"/>
        <v>0.21717562925956055</v>
      </c>
      <c r="P521">
        <f t="shared" si="43"/>
        <v>0.17333333333333281</v>
      </c>
      <c r="Q521">
        <f t="shared" si="44"/>
        <v>4.4175629259561061E-2</v>
      </c>
    </row>
    <row r="522" spans="1:17" x14ac:dyDescent="0.2">
      <c r="A522" s="1">
        <v>3760</v>
      </c>
      <c r="B522">
        <v>25</v>
      </c>
      <c r="C522">
        <f t="shared" si="40"/>
        <v>3366.2306795508453</v>
      </c>
      <c r="D522">
        <f t="shared" si="41"/>
        <v>155054.27772698912</v>
      </c>
      <c r="M522">
        <v>3760</v>
      </c>
      <c r="N522">
        <v>2920</v>
      </c>
      <c r="O522">
        <f t="shared" si="42"/>
        <v>0.21717562925956055</v>
      </c>
      <c r="P522">
        <f t="shared" si="43"/>
        <v>0.17366666666666614</v>
      </c>
      <c r="Q522">
        <f t="shared" si="44"/>
        <v>4.3842295926227737E-2</v>
      </c>
    </row>
    <row r="523" spans="1:17" x14ac:dyDescent="0.2">
      <c r="A523" s="1">
        <v>3232</v>
      </c>
      <c r="B523">
        <v>27</v>
      </c>
      <c r="C523">
        <f t="shared" si="40"/>
        <v>3383.9151550572738</v>
      </c>
      <c r="D523">
        <f t="shared" si="41"/>
        <v>23078.214336075525</v>
      </c>
      <c r="M523">
        <v>3232</v>
      </c>
      <c r="N523">
        <v>2930</v>
      </c>
      <c r="O523">
        <f t="shared" si="42"/>
        <v>0.22217144370399811</v>
      </c>
      <c r="P523">
        <f t="shared" si="43"/>
        <v>0.17399999999999946</v>
      </c>
      <c r="Q523">
        <f t="shared" si="44"/>
        <v>4.850477703733197E-2</v>
      </c>
    </row>
    <row r="524" spans="1:17" x14ac:dyDescent="0.2">
      <c r="A524" s="1">
        <v>3402</v>
      </c>
      <c r="B524">
        <v>19</v>
      </c>
      <c r="C524">
        <f t="shared" si="40"/>
        <v>3313.1772530315593</v>
      </c>
      <c r="D524">
        <f t="shared" si="41"/>
        <v>7889.4803790196411</v>
      </c>
      <c r="M524">
        <v>3402</v>
      </c>
      <c r="N524">
        <v>2930</v>
      </c>
      <c r="O524">
        <f t="shared" si="42"/>
        <v>0.22217144370399811</v>
      </c>
      <c r="P524">
        <f t="shared" si="43"/>
        <v>0.17433333333333279</v>
      </c>
      <c r="Q524">
        <f t="shared" si="44"/>
        <v>4.8171443703998645E-2</v>
      </c>
    </row>
    <row r="525" spans="1:17" x14ac:dyDescent="0.2">
      <c r="A525" s="1">
        <v>3572</v>
      </c>
      <c r="B525">
        <v>30</v>
      </c>
      <c r="C525">
        <f t="shared" si="40"/>
        <v>3410.441868316917</v>
      </c>
      <c r="D525">
        <f t="shared" si="41"/>
        <v>26101.029912928403</v>
      </c>
      <c r="M525">
        <v>3572</v>
      </c>
      <c r="N525">
        <v>2940</v>
      </c>
      <c r="O525">
        <f t="shared" si="42"/>
        <v>0.22723220468421249</v>
      </c>
      <c r="P525">
        <f t="shared" si="43"/>
        <v>0.17466666666666611</v>
      </c>
      <c r="Q525">
        <f t="shared" si="44"/>
        <v>5.28988713508797E-2</v>
      </c>
    </row>
    <row r="526" spans="1:17" x14ac:dyDescent="0.2">
      <c r="A526" s="1">
        <v>2948</v>
      </c>
      <c r="B526">
        <v>27</v>
      </c>
      <c r="C526">
        <f t="shared" si="40"/>
        <v>3383.9151550572738</v>
      </c>
      <c r="D526">
        <f t="shared" si="41"/>
        <v>190022.02240860701</v>
      </c>
      <c r="M526">
        <v>2948</v>
      </c>
      <c r="N526">
        <v>2940</v>
      </c>
      <c r="O526">
        <f t="shared" si="42"/>
        <v>0.22723220468421249</v>
      </c>
      <c r="P526">
        <f t="shared" si="43"/>
        <v>0.17499999999999943</v>
      </c>
      <c r="Q526">
        <f t="shared" si="44"/>
        <v>5.2565538017546376E-2</v>
      </c>
    </row>
    <row r="527" spans="1:17" x14ac:dyDescent="0.2">
      <c r="A527" s="1">
        <v>3515</v>
      </c>
      <c r="B527">
        <v>36</v>
      </c>
      <c r="C527">
        <f t="shared" si="40"/>
        <v>3463.4952948362024</v>
      </c>
      <c r="D527">
        <f t="shared" si="41"/>
        <v>2652.7346540097142</v>
      </c>
      <c r="M527">
        <v>3515</v>
      </c>
      <c r="N527">
        <v>2940</v>
      </c>
      <c r="O527">
        <f t="shared" si="42"/>
        <v>0.22723220468421249</v>
      </c>
      <c r="P527">
        <f t="shared" si="43"/>
        <v>0.17533333333333276</v>
      </c>
      <c r="Q527">
        <f t="shared" si="44"/>
        <v>5.2232204684213052E-2</v>
      </c>
    </row>
    <row r="528" spans="1:17" x14ac:dyDescent="0.2">
      <c r="A528" s="1">
        <v>3515</v>
      </c>
      <c r="B528">
        <v>22</v>
      </c>
      <c r="C528">
        <f t="shared" si="40"/>
        <v>3339.7039662912025</v>
      </c>
      <c r="D528">
        <f t="shared" si="41"/>
        <v>30728.699434035869</v>
      </c>
      <c r="M528">
        <v>3515</v>
      </c>
      <c r="N528">
        <v>2945</v>
      </c>
      <c r="O528">
        <f t="shared" si="42"/>
        <v>0.22978674892851148</v>
      </c>
      <c r="P528">
        <f t="shared" si="43"/>
        <v>0.17566666666666608</v>
      </c>
      <c r="Q528">
        <f t="shared" si="44"/>
        <v>5.4453415595178717E-2</v>
      </c>
    </row>
    <row r="529" spans="1:17" x14ac:dyDescent="0.2">
      <c r="A529" s="1">
        <v>3544</v>
      </c>
      <c r="B529">
        <v>29</v>
      </c>
      <c r="C529">
        <f t="shared" si="40"/>
        <v>3401.5996305637022</v>
      </c>
      <c r="D529">
        <f t="shared" si="41"/>
        <v>20277.865215594084</v>
      </c>
      <c r="M529">
        <v>3544</v>
      </c>
      <c r="N529">
        <v>2948</v>
      </c>
      <c r="O529">
        <f t="shared" si="42"/>
        <v>0.23132716156875965</v>
      </c>
      <c r="P529">
        <f t="shared" si="43"/>
        <v>0.17599999999999941</v>
      </c>
      <c r="Q529">
        <f t="shared" si="44"/>
        <v>5.5660494902093571E-2</v>
      </c>
    </row>
    <row r="530" spans="1:17" x14ac:dyDescent="0.2">
      <c r="A530" s="1">
        <v>2750</v>
      </c>
      <c r="B530">
        <v>28</v>
      </c>
      <c r="C530">
        <f t="shared" si="40"/>
        <v>3392.757392810488</v>
      </c>
      <c r="D530">
        <f t="shared" si="41"/>
        <v>413137.06601253594</v>
      </c>
      <c r="M530">
        <v>2750</v>
      </c>
      <c r="N530">
        <v>2948</v>
      </c>
      <c r="O530">
        <f t="shared" si="42"/>
        <v>0.23132716156875965</v>
      </c>
      <c r="P530">
        <f t="shared" si="43"/>
        <v>0.17633333333333273</v>
      </c>
      <c r="Q530">
        <f t="shared" si="44"/>
        <v>5.5327161568760247E-2</v>
      </c>
    </row>
    <row r="531" spans="1:17" x14ac:dyDescent="0.2">
      <c r="A531" s="1">
        <v>3232</v>
      </c>
      <c r="B531">
        <v>27</v>
      </c>
      <c r="C531">
        <f t="shared" si="40"/>
        <v>3383.9151550572738</v>
      </c>
      <c r="D531">
        <f t="shared" si="41"/>
        <v>23078.214336075525</v>
      </c>
      <c r="M531">
        <v>3232</v>
      </c>
      <c r="N531">
        <v>2948</v>
      </c>
      <c r="O531">
        <f t="shared" si="42"/>
        <v>0.23132716156875965</v>
      </c>
      <c r="P531">
        <f t="shared" si="43"/>
        <v>0.17666666666666606</v>
      </c>
      <c r="Q531">
        <f t="shared" si="44"/>
        <v>5.4993828235426923E-2</v>
      </c>
    </row>
    <row r="532" spans="1:17" x14ac:dyDescent="0.2">
      <c r="A532" s="1">
        <v>2948</v>
      </c>
      <c r="B532">
        <v>21</v>
      </c>
      <c r="C532">
        <f t="shared" si="40"/>
        <v>3330.8617285379878</v>
      </c>
      <c r="D532">
        <f t="shared" si="41"/>
        <v>146583.10317909587</v>
      </c>
      <c r="M532">
        <v>2948</v>
      </c>
      <c r="N532">
        <v>2948</v>
      </c>
      <c r="O532">
        <f t="shared" si="42"/>
        <v>0.23132716156875965</v>
      </c>
      <c r="P532">
        <f t="shared" si="43"/>
        <v>0.17699999999999938</v>
      </c>
      <c r="Q532">
        <f t="shared" si="44"/>
        <v>5.4660494902093598E-2</v>
      </c>
    </row>
    <row r="533" spans="1:17" x14ac:dyDescent="0.2">
      <c r="A533" s="1">
        <v>3033</v>
      </c>
      <c r="B533">
        <v>28</v>
      </c>
      <c r="C533">
        <f t="shared" si="40"/>
        <v>3392.757392810488</v>
      </c>
      <c r="D533">
        <f t="shared" si="41"/>
        <v>129425.38168179976</v>
      </c>
      <c r="M533">
        <v>3033</v>
      </c>
      <c r="N533">
        <v>2948</v>
      </c>
      <c r="O533">
        <f t="shared" si="42"/>
        <v>0.23132716156875965</v>
      </c>
      <c r="P533">
        <f t="shared" si="43"/>
        <v>0.1773333333333327</v>
      </c>
      <c r="Q533">
        <f t="shared" si="44"/>
        <v>5.4327161568760274E-2</v>
      </c>
    </row>
    <row r="534" spans="1:17" x14ac:dyDescent="0.2">
      <c r="A534" s="1">
        <v>3430</v>
      </c>
      <c r="B534">
        <v>27</v>
      </c>
      <c r="C534">
        <f t="shared" si="40"/>
        <v>3383.9151550572738</v>
      </c>
      <c r="D534">
        <f t="shared" si="41"/>
        <v>2123.812933395121</v>
      </c>
      <c r="M534">
        <v>3430</v>
      </c>
      <c r="N534">
        <v>2948</v>
      </c>
      <c r="O534">
        <f t="shared" si="42"/>
        <v>0.23132716156875965</v>
      </c>
      <c r="P534">
        <f t="shared" si="43"/>
        <v>0.17766666666666603</v>
      </c>
      <c r="Q534">
        <f t="shared" si="44"/>
        <v>5.3993828235426949E-2</v>
      </c>
    </row>
    <row r="535" spans="1:17" x14ac:dyDescent="0.2">
      <c r="A535" s="1">
        <v>3827</v>
      </c>
      <c r="B535">
        <v>27</v>
      </c>
      <c r="C535">
        <f t="shared" si="40"/>
        <v>3383.9151550572738</v>
      </c>
      <c r="D535">
        <f t="shared" si="41"/>
        <v>196324.17981791976</v>
      </c>
      <c r="M535">
        <v>3827</v>
      </c>
      <c r="N535">
        <v>2948</v>
      </c>
      <c r="O535">
        <f t="shared" si="42"/>
        <v>0.23132716156875965</v>
      </c>
      <c r="P535">
        <f t="shared" si="43"/>
        <v>0.17799999999999935</v>
      </c>
      <c r="Q535">
        <f t="shared" si="44"/>
        <v>5.3660494902093625E-2</v>
      </c>
    </row>
    <row r="536" spans="1:17" x14ac:dyDescent="0.2">
      <c r="A536" s="1">
        <v>4054</v>
      </c>
      <c r="B536">
        <v>23</v>
      </c>
      <c r="C536">
        <f t="shared" si="40"/>
        <v>3348.5462040444168</v>
      </c>
      <c r="D536">
        <f t="shared" si="41"/>
        <v>497665.05822814169</v>
      </c>
      <c r="M536">
        <v>4054</v>
      </c>
      <c r="N536">
        <v>2948</v>
      </c>
      <c r="O536">
        <f t="shared" si="42"/>
        <v>0.23132716156875965</v>
      </c>
      <c r="P536">
        <f t="shared" si="43"/>
        <v>0.17833333333333268</v>
      </c>
      <c r="Q536">
        <f t="shared" si="44"/>
        <v>5.3327161568760301E-2</v>
      </c>
    </row>
    <row r="537" spans="1:17" x14ac:dyDescent="0.2">
      <c r="A537" s="1">
        <v>2920</v>
      </c>
      <c r="B537">
        <v>20</v>
      </c>
      <c r="C537">
        <f t="shared" si="40"/>
        <v>3322.0194907847736</v>
      </c>
      <c r="D537">
        <f t="shared" si="41"/>
        <v>161619.67097084862</v>
      </c>
      <c r="M537">
        <v>2920</v>
      </c>
      <c r="N537">
        <v>2948</v>
      </c>
      <c r="O537">
        <f t="shared" si="42"/>
        <v>0.23132716156875965</v>
      </c>
      <c r="P537">
        <f t="shared" si="43"/>
        <v>0.178666666666666</v>
      </c>
      <c r="Q537">
        <f t="shared" si="44"/>
        <v>5.2993828235426976E-2</v>
      </c>
    </row>
    <row r="538" spans="1:17" x14ac:dyDescent="0.2">
      <c r="A538" s="1">
        <v>3374</v>
      </c>
      <c r="B538">
        <v>29</v>
      </c>
      <c r="C538">
        <f t="shared" si="40"/>
        <v>3401.5996305637022</v>
      </c>
      <c r="D538">
        <f t="shared" si="41"/>
        <v>761.73960725284735</v>
      </c>
      <c r="M538">
        <v>3374</v>
      </c>
      <c r="N538">
        <v>2948</v>
      </c>
      <c r="O538">
        <f t="shared" si="42"/>
        <v>0.23132716156875965</v>
      </c>
      <c r="P538">
        <f t="shared" si="43"/>
        <v>0.17899999999999933</v>
      </c>
      <c r="Q538">
        <f t="shared" si="44"/>
        <v>5.2660494902093652E-2</v>
      </c>
    </row>
    <row r="539" spans="1:17" x14ac:dyDescent="0.2">
      <c r="A539" s="1">
        <v>2948</v>
      </c>
      <c r="B539">
        <v>20</v>
      </c>
      <c r="C539">
        <f t="shared" si="40"/>
        <v>3322.0194907847736</v>
      </c>
      <c r="D539">
        <f t="shared" si="41"/>
        <v>139890.57948690132</v>
      </c>
      <c r="M539">
        <v>2948</v>
      </c>
      <c r="N539">
        <v>2948</v>
      </c>
      <c r="O539">
        <f t="shared" si="42"/>
        <v>0.23132716156875965</v>
      </c>
      <c r="P539">
        <f t="shared" si="43"/>
        <v>0.17933333333333265</v>
      </c>
      <c r="Q539">
        <f t="shared" si="44"/>
        <v>5.2327161568760328E-2</v>
      </c>
    </row>
    <row r="540" spans="1:17" x14ac:dyDescent="0.2">
      <c r="A540" s="1">
        <v>3289</v>
      </c>
      <c r="B540">
        <v>23</v>
      </c>
      <c r="C540">
        <f t="shared" si="40"/>
        <v>3348.5462040444168</v>
      </c>
      <c r="D540">
        <f t="shared" si="41"/>
        <v>3545.7504160993144</v>
      </c>
      <c r="M540">
        <v>3289</v>
      </c>
      <c r="N540">
        <v>2948</v>
      </c>
      <c r="O540">
        <f t="shared" si="42"/>
        <v>0.23132716156875965</v>
      </c>
      <c r="P540">
        <f t="shared" si="43"/>
        <v>0.17966666666666598</v>
      </c>
      <c r="Q540">
        <f t="shared" si="44"/>
        <v>5.1993828235427003E-2</v>
      </c>
    </row>
    <row r="541" spans="1:17" x14ac:dyDescent="0.2">
      <c r="A541" s="1">
        <v>3147</v>
      </c>
      <c r="B541">
        <v>33</v>
      </c>
      <c r="C541">
        <f t="shared" si="40"/>
        <v>3436.9685815765597</v>
      </c>
      <c r="D541">
        <f t="shared" si="41"/>
        <v>84081.778301521961</v>
      </c>
      <c r="M541">
        <v>3147</v>
      </c>
      <c r="N541">
        <v>2948</v>
      </c>
      <c r="O541">
        <f t="shared" si="42"/>
        <v>0.23132716156875965</v>
      </c>
      <c r="P541">
        <f t="shared" si="43"/>
        <v>0.1799999999999993</v>
      </c>
      <c r="Q541">
        <f t="shared" si="44"/>
        <v>5.1660494902093679E-2</v>
      </c>
    </row>
    <row r="542" spans="1:17" x14ac:dyDescent="0.2">
      <c r="A542" s="1">
        <v>2920</v>
      </c>
      <c r="B542">
        <v>19</v>
      </c>
      <c r="C542">
        <f t="shared" si="40"/>
        <v>3313.1772530315593</v>
      </c>
      <c r="D542">
        <f t="shared" si="41"/>
        <v>154588.35230144282</v>
      </c>
      <c r="M542">
        <v>2920</v>
      </c>
      <c r="N542">
        <v>2948</v>
      </c>
      <c r="O542">
        <f t="shared" si="42"/>
        <v>0.23132716156875965</v>
      </c>
      <c r="P542">
        <f t="shared" si="43"/>
        <v>0.18033333333333262</v>
      </c>
      <c r="Q542">
        <f t="shared" si="44"/>
        <v>5.1327161568760354E-2</v>
      </c>
    </row>
    <row r="543" spans="1:17" x14ac:dyDescent="0.2">
      <c r="A543" s="1">
        <v>3515</v>
      </c>
      <c r="B543">
        <v>20</v>
      </c>
      <c r="C543">
        <f t="shared" si="40"/>
        <v>3322.0194907847736</v>
      </c>
      <c r="D543">
        <f t="shared" si="41"/>
        <v>37241.476936968102</v>
      </c>
      <c r="M543">
        <v>3515</v>
      </c>
      <c r="N543">
        <v>2948</v>
      </c>
      <c r="O543">
        <f t="shared" si="42"/>
        <v>0.23132716156875965</v>
      </c>
      <c r="P543">
        <f t="shared" si="43"/>
        <v>0.18066666666666595</v>
      </c>
      <c r="Q543">
        <f t="shared" si="44"/>
        <v>5.099382823542703E-2</v>
      </c>
    </row>
    <row r="544" spans="1:17" x14ac:dyDescent="0.2">
      <c r="A544" s="1">
        <v>3317</v>
      </c>
      <c r="B544">
        <v>32</v>
      </c>
      <c r="C544">
        <f t="shared" si="40"/>
        <v>3428.1263438233455</v>
      </c>
      <c r="D544">
        <f t="shared" si="41"/>
        <v>12349.064291544388</v>
      </c>
      <c r="M544">
        <v>3317</v>
      </c>
      <c r="N544">
        <v>2948</v>
      </c>
      <c r="O544">
        <f t="shared" si="42"/>
        <v>0.23132716156875965</v>
      </c>
      <c r="P544">
        <f t="shared" si="43"/>
        <v>0.18099999999999927</v>
      </c>
      <c r="Q544">
        <f t="shared" si="44"/>
        <v>5.0660494902093706E-2</v>
      </c>
    </row>
    <row r="545" spans="1:17" x14ac:dyDescent="0.2">
      <c r="A545" s="1">
        <v>907</v>
      </c>
      <c r="B545">
        <v>33</v>
      </c>
      <c r="C545">
        <f t="shared" si="40"/>
        <v>3436.9685815765597</v>
      </c>
      <c r="D545">
        <f t="shared" si="41"/>
        <v>6400741.0237645097</v>
      </c>
      <c r="M545">
        <v>907</v>
      </c>
      <c r="N545">
        <v>2948</v>
      </c>
      <c r="O545">
        <f t="shared" si="42"/>
        <v>0.23132716156875965</v>
      </c>
      <c r="P545">
        <f t="shared" si="43"/>
        <v>0.1813333333333326</v>
      </c>
      <c r="Q545">
        <f t="shared" si="44"/>
        <v>5.0327161568760381E-2</v>
      </c>
    </row>
    <row r="546" spans="1:17" x14ac:dyDescent="0.2">
      <c r="A546" s="1">
        <v>2840</v>
      </c>
      <c r="B546">
        <v>29</v>
      </c>
      <c r="C546">
        <f t="shared" si="40"/>
        <v>3401.5996305637022</v>
      </c>
      <c r="D546">
        <f t="shared" si="41"/>
        <v>315394.14504928683</v>
      </c>
      <c r="M546">
        <v>2840</v>
      </c>
      <c r="N546">
        <v>2948</v>
      </c>
      <c r="O546">
        <f t="shared" si="42"/>
        <v>0.23132716156875965</v>
      </c>
      <c r="P546">
        <f t="shared" si="43"/>
        <v>0.18166666666666592</v>
      </c>
      <c r="Q546">
        <f t="shared" si="44"/>
        <v>4.9993828235427057E-2</v>
      </c>
    </row>
    <row r="547" spans="1:17" x14ac:dyDescent="0.2">
      <c r="A547" s="1">
        <v>3717</v>
      </c>
      <c r="B547">
        <v>18</v>
      </c>
      <c r="C547">
        <f t="shared" si="40"/>
        <v>3304.3350152783451</v>
      </c>
      <c r="D547">
        <f t="shared" si="41"/>
        <v>170292.38961532371</v>
      </c>
      <c r="M547">
        <v>3717</v>
      </c>
      <c r="N547">
        <v>2948</v>
      </c>
      <c r="O547">
        <f t="shared" si="42"/>
        <v>0.23132716156875965</v>
      </c>
      <c r="P547">
        <f t="shared" si="43"/>
        <v>0.18199999999999925</v>
      </c>
      <c r="Q547">
        <f t="shared" si="44"/>
        <v>4.9660494902093733E-2</v>
      </c>
    </row>
    <row r="548" spans="1:17" x14ac:dyDescent="0.2">
      <c r="A548" s="1">
        <v>3799</v>
      </c>
      <c r="B548">
        <v>24</v>
      </c>
      <c r="C548">
        <f t="shared" si="40"/>
        <v>3357.388441797631</v>
      </c>
      <c r="D548">
        <f t="shared" si="41"/>
        <v>195020.76833792435</v>
      </c>
      <c r="M548">
        <v>3799</v>
      </c>
      <c r="N548">
        <v>2948</v>
      </c>
      <c r="O548">
        <f t="shared" si="42"/>
        <v>0.23132716156875965</v>
      </c>
      <c r="P548">
        <f t="shared" si="43"/>
        <v>0.18233333333333257</v>
      </c>
      <c r="Q548">
        <f t="shared" si="44"/>
        <v>4.9327161568760408E-2</v>
      </c>
    </row>
    <row r="549" spans="1:17" x14ac:dyDescent="0.2">
      <c r="A549" s="1">
        <v>3289</v>
      </c>
      <c r="B549">
        <v>26</v>
      </c>
      <c r="C549">
        <f t="shared" si="40"/>
        <v>3375.0729173040595</v>
      </c>
      <c r="D549">
        <f t="shared" si="41"/>
        <v>7408.5470932314656</v>
      </c>
      <c r="M549">
        <v>3289</v>
      </c>
      <c r="N549">
        <v>2948</v>
      </c>
      <c r="O549">
        <f t="shared" si="42"/>
        <v>0.23132716156875965</v>
      </c>
      <c r="P549">
        <f t="shared" si="43"/>
        <v>0.18266666666666589</v>
      </c>
      <c r="Q549">
        <f t="shared" si="44"/>
        <v>4.8993828235427084E-2</v>
      </c>
    </row>
    <row r="550" spans="1:17" x14ac:dyDescent="0.2">
      <c r="A550" s="1">
        <v>3742</v>
      </c>
      <c r="B550">
        <v>22</v>
      </c>
      <c r="C550">
        <f t="shared" si="40"/>
        <v>3339.7039662912025</v>
      </c>
      <c r="D550">
        <f t="shared" si="41"/>
        <v>161842.09873782992</v>
      </c>
      <c r="M550">
        <v>3742</v>
      </c>
      <c r="N550">
        <v>2948</v>
      </c>
      <c r="O550">
        <f t="shared" si="42"/>
        <v>0.23132716156875965</v>
      </c>
      <c r="P550">
        <f t="shared" si="43"/>
        <v>0.18299999999999922</v>
      </c>
      <c r="Q550">
        <f t="shared" si="44"/>
        <v>4.8660494902093759E-2</v>
      </c>
    </row>
    <row r="551" spans="1:17" x14ac:dyDescent="0.2">
      <c r="A551" s="1">
        <v>4338</v>
      </c>
      <c r="B551">
        <v>35</v>
      </c>
      <c r="C551">
        <f t="shared" si="40"/>
        <v>3454.6530570829882</v>
      </c>
      <c r="D551">
        <f t="shared" si="41"/>
        <v>780301.82156083046</v>
      </c>
      <c r="M551">
        <v>4338</v>
      </c>
      <c r="N551">
        <v>2948</v>
      </c>
      <c r="O551">
        <f t="shared" si="42"/>
        <v>0.23132716156875965</v>
      </c>
      <c r="P551">
        <f t="shared" si="43"/>
        <v>0.18333333333333254</v>
      </c>
      <c r="Q551">
        <f t="shared" si="44"/>
        <v>4.8327161568760435E-2</v>
      </c>
    </row>
    <row r="552" spans="1:17" x14ac:dyDescent="0.2">
      <c r="A552" s="1">
        <v>3175</v>
      </c>
      <c r="B552">
        <v>17</v>
      </c>
      <c r="C552">
        <f t="shared" si="40"/>
        <v>3295.4927775251308</v>
      </c>
      <c r="D552">
        <f t="shared" si="41"/>
        <v>14518.509435720667</v>
      </c>
      <c r="M552">
        <v>3175</v>
      </c>
      <c r="N552">
        <v>2948</v>
      </c>
      <c r="O552">
        <f t="shared" si="42"/>
        <v>0.23132716156875965</v>
      </c>
      <c r="P552">
        <f t="shared" si="43"/>
        <v>0.18366666666666587</v>
      </c>
      <c r="Q552">
        <f t="shared" si="44"/>
        <v>4.7993828235427111E-2</v>
      </c>
    </row>
    <row r="553" spans="1:17" x14ac:dyDescent="0.2">
      <c r="A553" s="1">
        <v>3130</v>
      </c>
      <c r="B553">
        <v>20</v>
      </c>
      <c r="C553">
        <f t="shared" si="40"/>
        <v>3322.0194907847736</v>
      </c>
      <c r="D553">
        <f t="shared" si="41"/>
        <v>36871.484841243735</v>
      </c>
      <c r="M553">
        <v>3130</v>
      </c>
      <c r="N553">
        <v>2948</v>
      </c>
      <c r="O553">
        <f t="shared" si="42"/>
        <v>0.23132716156875965</v>
      </c>
      <c r="P553">
        <f t="shared" si="43"/>
        <v>0.18399999999999919</v>
      </c>
      <c r="Q553">
        <f t="shared" si="44"/>
        <v>4.7660494902093786E-2</v>
      </c>
    </row>
    <row r="554" spans="1:17" x14ac:dyDescent="0.2">
      <c r="A554" s="1">
        <v>3572</v>
      </c>
      <c r="B554">
        <v>28</v>
      </c>
      <c r="C554">
        <f t="shared" si="40"/>
        <v>3392.757392810488</v>
      </c>
      <c r="D554">
        <f t="shared" si="41"/>
        <v>32127.912232093699</v>
      </c>
      <c r="M554">
        <v>3572</v>
      </c>
      <c r="N554">
        <v>2948</v>
      </c>
      <c r="O554">
        <f t="shared" si="42"/>
        <v>0.23132716156875965</v>
      </c>
      <c r="P554">
        <f t="shared" si="43"/>
        <v>0.18433333333333252</v>
      </c>
      <c r="Q554">
        <f t="shared" si="44"/>
        <v>4.7327161568760462E-2</v>
      </c>
    </row>
    <row r="555" spans="1:17" x14ac:dyDescent="0.2">
      <c r="A555" s="1">
        <v>3175</v>
      </c>
      <c r="B555">
        <v>22</v>
      </c>
      <c r="C555">
        <f t="shared" si="40"/>
        <v>3339.7039662912025</v>
      </c>
      <c r="D555">
        <f t="shared" si="41"/>
        <v>27127.396512053572</v>
      </c>
      <c r="M555">
        <v>3175</v>
      </c>
      <c r="N555">
        <v>2948</v>
      </c>
      <c r="O555">
        <f t="shared" si="42"/>
        <v>0.23132716156875965</v>
      </c>
      <c r="P555">
        <f t="shared" si="43"/>
        <v>0.18466666666666584</v>
      </c>
      <c r="Q555">
        <f t="shared" si="44"/>
        <v>4.6993828235427137E-2</v>
      </c>
    </row>
    <row r="556" spans="1:17" x14ac:dyDescent="0.2">
      <c r="A556" s="1">
        <v>3827</v>
      </c>
      <c r="B556">
        <v>38</v>
      </c>
      <c r="C556">
        <f t="shared" si="40"/>
        <v>3481.1797703426309</v>
      </c>
      <c r="D556">
        <f t="shared" si="41"/>
        <v>119591.63124027547</v>
      </c>
      <c r="M556">
        <v>3827</v>
      </c>
      <c r="N556">
        <v>2948</v>
      </c>
      <c r="O556">
        <f t="shared" si="42"/>
        <v>0.23132716156875965</v>
      </c>
      <c r="P556">
        <f t="shared" si="43"/>
        <v>0.18499999999999917</v>
      </c>
      <c r="Q556">
        <f t="shared" si="44"/>
        <v>4.6660494902093813E-2</v>
      </c>
    </row>
    <row r="557" spans="1:17" x14ac:dyDescent="0.2">
      <c r="A557" s="1">
        <v>2920</v>
      </c>
      <c r="B557">
        <v>19</v>
      </c>
      <c r="C557">
        <f t="shared" si="40"/>
        <v>3313.1772530315593</v>
      </c>
      <c r="D557">
        <f t="shared" si="41"/>
        <v>154588.35230144282</v>
      </c>
      <c r="M557">
        <v>2920</v>
      </c>
      <c r="N557">
        <v>2948</v>
      </c>
      <c r="O557">
        <f t="shared" si="42"/>
        <v>0.23132716156875965</v>
      </c>
      <c r="P557">
        <f t="shared" si="43"/>
        <v>0.18533333333333249</v>
      </c>
      <c r="Q557">
        <f t="shared" si="44"/>
        <v>4.6327161568760489E-2</v>
      </c>
    </row>
    <row r="558" spans="1:17" x14ac:dyDescent="0.2">
      <c r="A558" s="1">
        <v>2920</v>
      </c>
      <c r="B558">
        <v>23</v>
      </c>
      <c r="C558">
        <f t="shared" si="40"/>
        <v>3348.5462040444168</v>
      </c>
      <c r="D558">
        <f t="shared" si="41"/>
        <v>183651.84900087886</v>
      </c>
      <c r="M558">
        <v>2920</v>
      </c>
      <c r="N558">
        <v>2948</v>
      </c>
      <c r="O558">
        <f t="shared" si="42"/>
        <v>0.23132716156875965</v>
      </c>
      <c r="P558">
        <f t="shared" si="43"/>
        <v>0.18566666666666581</v>
      </c>
      <c r="Q558">
        <f t="shared" si="44"/>
        <v>4.5993828235427164E-2</v>
      </c>
    </row>
    <row r="559" spans="1:17" x14ac:dyDescent="0.2">
      <c r="A559" s="1">
        <v>3345</v>
      </c>
      <c r="B559">
        <v>31</v>
      </c>
      <c r="C559">
        <f t="shared" si="40"/>
        <v>3419.2841060701312</v>
      </c>
      <c r="D559">
        <f t="shared" si="41"/>
        <v>5518.1284146385033</v>
      </c>
      <c r="M559">
        <v>3345</v>
      </c>
      <c r="N559">
        <v>2948</v>
      </c>
      <c r="O559">
        <f t="shared" si="42"/>
        <v>0.23132716156875965</v>
      </c>
      <c r="P559">
        <f t="shared" si="43"/>
        <v>0.18599999999999914</v>
      </c>
      <c r="Q559">
        <f t="shared" si="44"/>
        <v>4.566049490209384E-2</v>
      </c>
    </row>
    <row r="560" spans="1:17" x14ac:dyDescent="0.2">
      <c r="A560" s="1">
        <v>2735</v>
      </c>
      <c r="B560">
        <v>23</v>
      </c>
      <c r="C560">
        <f t="shared" si="40"/>
        <v>3348.5462040444168</v>
      </c>
      <c r="D560">
        <f t="shared" si="41"/>
        <v>376438.94449731306</v>
      </c>
      <c r="M560">
        <v>2735</v>
      </c>
      <c r="N560">
        <v>2948</v>
      </c>
      <c r="O560">
        <f t="shared" si="42"/>
        <v>0.23132716156875965</v>
      </c>
      <c r="P560">
        <f t="shared" si="43"/>
        <v>0.18633333333333246</v>
      </c>
      <c r="Q560">
        <f t="shared" si="44"/>
        <v>4.5327161568760516E-2</v>
      </c>
    </row>
    <row r="561" spans="1:17" x14ac:dyDescent="0.2">
      <c r="A561" s="1">
        <v>3912</v>
      </c>
      <c r="B561">
        <v>29</v>
      </c>
      <c r="C561">
        <f t="shared" si="40"/>
        <v>3401.5996305637022</v>
      </c>
      <c r="D561">
        <f t="shared" si="41"/>
        <v>260508.53712070922</v>
      </c>
      <c r="M561">
        <v>3912</v>
      </c>
      <c r="N561">
        <v>2948</v>
      </c>
      <c r="O561">
        <f t="shared" si="42"/>
        <v>0.23132716156875965</v>
      </c>
      <c r="P561">
        <f t="shared" si="43"/>
        <v>0.18666666666666579</v>
      </c>
      <c r="Q561">
        <f t="shared" si="44"/>
        <v>4.4993828235427191E-2</v>
      </c>
    </row>
    <row r="562" spans="1:17" x14ac:dyDescent="0.2">
      <c r="A562" s="1">
        <v>3000</v>
      </c>
      <c r="B562">
        <v>26</v>
      </c>
      <c r="C562">
        <f t="shared" si="40"/>
        <v>3375.0729173040595</v>
      </c>
      <c r="D562">
        <f t="shared" si="41"/>
        <v>140679.69329497786</v>
      </c>
      <c r="M562">
        <v>3000</v>
      </c>
      <c r="N562">
        <v>2948</v>
      </c>
      <c r="O562">
        <f t="shared" si="42"/>
        <v>0.23132716156875965</v>
      </c>
      <c r="P562">
        <f t="shared" si="43"/>
        <v>0.18699999999999911</v>
      </c>
      <c r="Q562">
        <f t="shared" si="44"/>
        <v>4.4660494902093867E-2</v>
      </c>
    </row>
    <row r="563" spans="1:17" x14ac:dyDescent="0.2">
      <c r="A563" s="1">
        <v>3147</v>
      </c>
      <c r="B563">
        <v>24</v>
      </c>
      <c r="C563">
        <f t="shared" si="40"/>
        <v>3357.388441797631</v>
      </c>
      <c r="D563">
        <f t="shared" si="41"/>
        <v>44263.296442035171</v>
      </c>
      <c r="M563">
        <v>3147</v>
      </c>
      <c r="N563">
        <v>2948</v>
      </c>
      <c r="O563">
        <f t="shared" si="42"/>
        <v>0.23132716156875965</v>
      </c>
      <c r="P563">
        <f t="shared" si="43"/>
        <v>0.18733333333333244</v>
      </c>
      <c r="Q563">
        <f t="shared" si="44"/>
        <v>4.4327161568760542E-2</v>
      </c>
    </row>
    <row r="564" spans="1:17" x14ac:dyDescent="0.2">
      <c r="A564" s="1">
        <v>4054</v>
      </c>
      <c r="B564">
        <v>37</v>
      </c>
      <c r="C564">
        <f t="shared" si="40"/>
        <v>3472.3375325894167</v>
      </c>
      <c r="D564">
        <f t="shared" si="41"/>
        <v>338331.22599416791</v>
      </c>
      <c r="M564">
        <v>4054</v>
      </c>
      <c r="N564">
        <v>2948</v>
      </c>
      <c r="O564">
        <f t="shared" si="42"/>
        <v>0.23132716156875965</v>
      </c>
      <c r="P564">
        <f t="shared" si="43"/>
        <v>0.18766666666666576</v>
      </c>
      <c r="Q564">
        <f t="shared" si="44"/>
        <v>4.3993828235427218E-2</v>
      </c>
    </row>
    <row r="565" spans="1:17" x14ac:dyDescent="0.2">
      <c r="A565" s="1">
        <v>3780</v>
      </c>
      <c r="B565">
        <v>26</v>
      </c>
      <c r="C565">
        <f t="shared" si="40"/>
        <v>3375.0729173040595</v>
      </c>
      <c r="D565">
        <f t="shared" si="41"/>
        <v>163965.94230064502</v>
      </c>
      <c r="M565">
        <v>3780</v>
      </c>
      <c r="N565">
        <v>2948</v>
      </c>
      <c r="O565">
        <f t="shared" si="42"/>
        <v>0.23132716156875965</v>
      </c>
      <c r="P565">
        <f t="shared" si="43"/>
        <v>0.18799999999999908</v>
      </c>
      <c r="Q565">
        <f t="shared" si="44"/>
        <v>4.3660494902093894E-2</v>
      </c>
    </row>
    <row r="566" spans="1:17" x14ac:dyDescent="0.2">
      <c r="A566" s="1">
        <v>3175</v>
      </c>
      <c r="B566">
        <v>28</v>
      </c>
      <c r="C566">
        <f t="shared" si="40"/>
        <v>3392.757392810488</v>
      </c>
      <c r="D566">
        <f t="shared" si="41"/>
        <v>47418.282123621168</v>
      </c>
      <c r="M566">
        <v>3175</v>
      </c>
      <c r="N566">
        <v>2950</v>
      </c>
      <c r="O566">
        <f t="shared" si="42"/>
        <v>0.23235729477545752</v>
      </c>
      <c r="P566">
        <f t="shared" si="43"/>
        <v>0.18833333333333241</v>
      </c>
      <c r="Q566">
        <f t="shared" si="44"/>
        <v>4.4357294775458439E-2</v>
      </c>
    </row>
    <row r="567" spans="1:17" x14ac:dyDescent="0.2">
      <c r="A567" s="1">
        <v>3799</v>
      </c>
      <c r="B567">
        <v>18</v>
      </c>
      <c r="C567">
        <f t="shared" si="40"/>
        <v>3304.3350152783451</v>
      </c>
      <c r="D567">
        <f t="shared" si="41"/>
        <v>244693.44710967512</v>
      </c>
      <c r="M567">
        <v>3799</v>
      </c>
      <c r="N567">
        <v>2955</v>
      </c>
      <c r="O567">
        <f t="shared" si="42"/>
        <v>0.23494375805193127</v>
      </c>
      <c r="P567">
        <f t="shared" si="43"/>
        <v>0.18866666666666573</v>
      </c>
      <c r="Q567">
        <f t="shared" si="44"/>
        <v>4.6610424718598858E-2</v>
      </c>
    </row>
    <row r="568" spans="1:17" x14ac:dyDescent="0.2">
      <c r="A568" s="1">
        <v>2523</v>
      </c>
      <c r="B568">
        <v>18</v>
      </c>
      <c r="C568">
        <f t="shared" si="40"/>
        <v>3304.3350152783451</v>
      </c>
      <c r="D568">
        <f t="shared" si="41"/>
        <v>610484.40610001166</v>
      </c>
      <c r="M568">
        <v>2523</v>
      </c>
      <c r="N568">
        <v>2960</v>
      </c>
      <c r="O568">
        <f t="shared" si="42"/>
        <v>0.23754605178700228</v>
      </c>
      <c r="P568">
        <f t="shared" si="43"/>
        <v>0.18899999999999906</v>
      </c>
      <c r="Q568">
        <f t="shared" si="44"/>
        <v>4.8879385120336544E-2</v>
      </c>
    </row>
    <row r="569" spans="1:17" x14ac:dyDescent="0.2">
      <c r="A569" s="1">
        <v>3459</v>
      </c>
      <c r="B569">
        <v>34</v>
      </c>
      <c r="C569">
        <f t="shared" si="40"/>
        <v>3445.8108193297739</v>
      </c>
      <c r="D569">
        <f t="shared" si="41"/>
        <v>173.95448675186449</v>
      </c>
      <c r="M569">
        <v>3459</v>
      </c>
      <c r="N569">
        <v>2972</v>
      </c>
      <c r="O569">
        <f t="shared" si="42"/>
        <v>0.24385560200314305</v>
      </c>
      <c r="P569">
        <f t="shared" si="43"/>
        <v>0.18933333333333238</v>
      </c>
      <c r="Q569">
        <f t="shared" si="44"/>
        <v>5.4855602003143988E-2</v>
      </c>
    </row>
    <row r="570" spans="1:17" x14ac:dyDescent="0.2">
      <c r="A570" s="1">
        <v>3289</v>
      </c>
      <c r="B570">
        <v>20</v>
      </c>
      <c r="C570">
        <f t="shared" si="40"/>
        <v>3322.0194907847736</v>
      </c>
      <c r="D570">
        <f t="shared" si="41"/>
        <v>1090.2867716857456</v>
      </c>
      <c r="M570">
        <v>3289</v>
      </c>
      <c r="N570">
        <v>2973</v>
      </c>
      <c r="O570">
        <f t="shared" si="42"/>
        <v>0.24438544985497185</v>
      </c>
      <c r="P570">
        <f t="shared" si="43"/>
        <v>0.18966666666666571</v>
      </c>
      <c r="Q570">
        <f t="shared" si="44"/>
        <v>5.5052116521639466E-2</v>
      </c>
    </row>
    <row r="571" spans="1:17" x14ac:dyDescent="0.2">
      <c r="A571" s="1">
        <v>3260</v>
      </c>
      <c r="B571">
        <v>25</v>
      </c>
      <c r="C571">
        <f t="shared" si="40"/>
        <v>3366.2306795508453</v>
      </c>
      <c r="D571">
        <f t="shared" si="41"/>
        <v>11284.957277834372</v>
      </c>
      <c r="M571">
        <v>3260</v>
      </c>
      <c r="N571">
        <v>2977</v>
      </c>
      <c r="O571">
        <f t="shared" si="42"/>
        <v>0.24651103112441802</v>
      </c>
      <c r="P571">
        <f t="shared" si="43"/>
        <v>0.18999999999999903</v>
      </c>
      <c r="Q571">
        <f t="shared" si="44"/>
        <v>5.6844364457752317E-2</v>
      </c>
    </row>
    <row r="572" spans="1:17" x14ac:dyDescent="0.2">
      <c r="A572" s="1">
        <v>3204</v>
      </c>
      <c r="B572">
        <v>19</v>
      </c>
      <c r="C572">
        <f t="shared" si="40"/>
        <v>3313.1772530315593</v>
      </c>
      <c r="D572">
        <f t="shared" si="41"/>
        <v>11919.672579517124</v>
      </c>
      <c r="M572">
        <v>3204</v>
      </c>
      <c r="N572">
        <v>2977</v>
      </c>
      <c r="O572">
        <f t="shared" si="42"/>
        <v>0.24651103112441802</v>
      </c>
      <c r="P572">
        <f t="shared" si="43"/>
        <v>0.19033333333333236</v>
      </c>
      <c r="Q572">
        <f t="shared" si="44"/>
        <v>5.6511031124418992E-2</v>
      </c>
    </row>
    <row r="573" spans="1:17" x14ac:dyDescent="0.2">
      <c r="A573" s="1">
        <v>3544</v>
      </c>
      <c r="B573">
        <v>31</v>
      </c>
      <c r="C573">
        <f t="shared" si="40"/>
        <v>3419.2841060701312</v>
      </c>
      <c r="D573">
        <f t="shared" si="41"/>
        <v>15554.054198726284</v>
      </c>
      <c r="M573">
        <v>3544</v>
      </c>
      <c r="N573">
        <v>2977</v>
      </c>
      <c r="O573">
        <f t="shared" si="42"/>
        <v>0.24651103112441802</v>
      </c>
      <c r="P573">
        <f t="shared" si="43"/>
        <v>0.19066666666666568</v>
      </c>
      <c r="Q573">
        <f t="shared" si="44"/>
        <v>5.6177697791085668E-2</v>
      </c>
    </row>
    <row r="574" spans="1:17" x14ac:dyDescent="0.2">
      <c r="A574" s="1">
        <v>3345</v>
      </c>
      <c r="B574">
        <v>17</v>
      </c>
      <c r="C574">
        <f t="shared" si="40"/>
        <v>3295.4927775251308</v>
      </c>
      <c r="D574">
        <f t="shared" si="41"/>
        <v>2450.9650771761935</v>
      </c>
      <c r="M574">
        <v>3345</v>
      </c>
      <c r="N574">
        <v>2977</v>
      </c>
      <c r="O574">
        <f t="shared" si="42"/>
        <v>0.24651103112441802</v>
      </c>
      <c r="P574">
        <f t="shared" si="43"/>
        <v>0.190999999999999</v>
      </c>
      <c r="Q574">
        <f t="shared" si="44"/>
        <v>5.5844364457752343E-2</v>
      </c>
    </row>
    <row r="575" spans="1:17" x14ac:dyDescent="0.2">
      <c r="A575" s="1">
        <v>2268</v>
      </c>
      <c r="B575">
        <v>28</v>
      </c>
      <c r="C575">
        <f t="shared" si="40"/>
        <v>3392.757392810488</v>
      </c>
      <c r="D575">
        <f t="shared" si="41"/>
        <v>1265079.1926818464</v>
      </c>
      <c r="M575">
        <v>2268</v>
      </c>
      <c r="N575">
        <v>2977</v>
      </c>
      <c r="O575">
        <f t="shared" si="42"/>
        <v>0.24651103112441802</v>
      </c>
      <c r="P575">
        <f t="shared" si="43"/>
        <v>0.19133333333333233</v>
      </c>
      <c r="Q575">
        <f t="shared" si="44"/>
        <v>5.5511031124419019E-2</v>
      </c>
    </row>
    <row r="576" spans="1:17" x14ac:dyDescent="0.2">
      <c r="A576" s="1">
        <v>3799</v>
      </c>
      <c r="B576">
        <v>20</v>
      </c>
      <c r="C576">
        <f t="shared" si="40"/>
        <v>3322.0194907847736</v>
      </c>
      <c r="D576">
        <f t="shared" si="41"/>
        <v>227510.40617121672</v>
      </c>
      <c r="M576">
        <v>3799</v>
      </c>
      <c r="N576">
        <v>2977</v>
      </c>
      <c r="O576">
        <f t="shared" si="42"/>
        <v>0.24651103112441802</v>
      </c>
      <c r="P576">
        <f t="shared" si="43"/>
        <v>0.19166666666666565</v>
      </c>
      <c r="Q576">
        <f t="shared" si="44"/>
        <v>5.5177697791085695E-2</v>
      </c>
    </row>
    <row r="577" spans="1:17" x14ac:dyDescent="0.2">
      <c r="A577" s="1">
        <v>2950</v>
      </c>
      <c r="B577">
        <v>28</v>
      </c>
      <c r="C577">
        <f t="shared" si="40"/>
        <v>3392.757392810488</v>
      </c>
      <c r="D577">
        <f t="shared" si="41"/>
        <v>196034.10888834076</v>
      </c>
      <c r="M577">
        <v>2950</v>
      </c>
      <c r="N577">
        <v>2977</v>
      </c>
      <c r="O577">
        <f t="shared" si="42"/>
        <v>0.24651103112441802</v>
      </c>
      <c r="P577">
        <f t="shared" si="43"/>
        <v>0.19199999999999898</v>
      </c>
      <c r="Q577">
        <f t="shared" si="44"/>
        <v>5.484436445775237E-2</v>
      </c>
    </row>
    <row r="578" spans="1:17" x14ac:dyDescent="0.2">
      <c r="A578" s="1">
        <v>3147</v>
      </c>
      <c r="B578">
        <v>25</v>
      </c>
      <c r="C578">
        <f t="shared" si="40"/>
        <v>3366.2306795508453</v>
      </c>
      <c r="D578">
        <f t="shared" si="41"/>
        <v>48062.090856325398</v>
      </c>
      <c r="M578">
        <v>3147</v>
      </c>
      <c r="N578">
        <v>2977</v>
      </c>
      <c r="O578">
        <f t="shared" si="42"/>
        <v>0.24651103112441802</v>
      </c>
      <c r="P578">
        <f t="shared" si="43"/>
        <v>0.1923333333333323</v>
      </c>
      <c r="Q578">
        <f t="shared" si="44"/>
        <v>5.4511031124419046E-2</v>
      </c>
    </row>
    <row r="579" spans="1:17" x14ac:dyDescent="0.2">
      <c r="A579" s="1">
        <v>4451</v>
      </c>
      <c r="B579">
        <v>37</v>
      </c>
      <c r="C579">
        <f t="shared" ref="C579:C642" si="45">I$12+I$11*B579</f>
        <v>3472.3375325894167</v>
      </c>
      <c r="D579">
        <f t="shared" ref="D579:D642" si="46">(A579-C579)^2</f>
        <v>957780.22511817107</v>
      </c>
      <c r="M579">
        <v>4451</v>
      </c>
      <c r="N579">
        <v>2977</v>
      </c>
      <c r="O579">
        <f t="shared" ref="O579:O642" si="47">_xlfn.NORM.DIST(N579,V$1,V$3,1)</f>
        <v>0.24651103112441802</v>
      </c>
      <c r="P579">
        <f t="shared" ref="P579:P642" si="48">P578+1/3000</f>
        <v>0.19266666666666563</v>
      </c>
      <c r="Q579">
        <f t="shared" ref="Q579:Q642" si="49">MAX(ABS(O579-P579),ABS(O579-P578))</f>
        <v>5.4177697791085722E-2</v>
      </c>
    </row>
    <row r="580" spans="1:17" x14ac:dyDescent="0.2">
      <c r="A580" s="1">
        <v>3010</v>
      </c>
      <c r="B580">
        <v>28</v>
      </c>
      <c r="C580">
        <f t="shared" si="45"/>
        <v>3392.757392810488</v>
      </c>
      <c r="D580">
        <f t="shared" si="46"/>
        <v>146503.22175108222</v>
      </c>
      <c r="M580">
        <v>3010</v>
      </c>
      <c r="N580">
        <v>2977</v>
      </c>
      <c r="O580">
        <f t="shared" si="47"/>
        <v>0.24651103112441802</v>
      </c>
      <c r="P580">
        <f t="shared" si="48"/>
        <v>0.19299999999999895</v>
      </c>
      <c r="Q580">
        <f t="shared" si="49"/>
        <v>5.3844364457752397E-2</v>
      </c>
    </row>
    <row r="581" spans="1:17" x14ac:dyDescent="0.2">
      <c r="A581" s="1">
        <v>4139</v>
      </c>
      <c r="B581">
        <v>25</v>
      </c>
      <c r="C581">
        <f t="shared" si="45"/>
        <v>3366.2306795508453</v>
      </c>
      <c r="D581">
        <f t="shared" si="46"/>
        <v>597172.42262744845</v>
      </c>
      <c r="M581">
        <v>4139</v>
      </c>
      <c r="N581">
        <v>2977</v>
      </c>
      <c r="O581">
        <f t="shared" si="47"/>
        <v>0.24651103112441802</v>
      </c>
      <c r="P581">
        <f t="shared" si="48"/>
        <v>0.19333333333333227</v>
      </c>
      <c r="Q581">
        <f t="shared" si="49"/>
        <v>5.3511031124419073E-2</v>
      </c>
    </row>
    <row r="582" spans="1:17" x14ac:dyDescent="0.2">
      <c r="A582" s="1">
        <v>3884</v>
      </c>
      <c r="B582">
        <v>38</v>
      </c>
      <c r="C582">
        <f t="shared" si="45"/>
        <v>3481.1797703426309</v>
      </c>
      <c r="D582">
        <f t="shared" si="46"/>
        <v>162264.13742121554</v>
      </c>
      <c r="M582">
        <v>3884</v>
      </c>
      <c r="N582">
        <v>2977</v>
      </c>
      <c r="O582">
        <f t="shared" si="47"/>
        <v>0.24651103112441802</v>
      </c>
      <c r="P582">
        <f t="shared" si="48"/>
        <v>0.1936666666666656</v>
      </c>
      <c r="Q582">
        <f t="shared" si="49"/>
        <v>5.3177697791085748E-2</v>
      </c>
    </row>
    <row r="583" spans="1:17" x14ac:dyDescent="0.2">
      <c r="A583" s="1">
        <v>2475</v>
      </c>
      <c r="B583">
        <v>18</v>
      </c>
      <c r="C583">
        <f t="shared" si="45"/>
        <v>3304.3350152783451</v>
      </c>
      <c r="D583">
        <f t="shared" si="46"/>
        <v>687796.56756673288</v>
      </c>
      <c r="M583">
        <v>2475</v>
      </c>
      <c r="N583">
        <v>2977</v>
      </c>
      <c r="O583">
        <f t="shared" si="47"/>
        <v>0.24651103112441802</v>
      </c>
      <c r="P583">
        <f t="shared" si="48"/>
        <v>0.19399999999999892</v>
      </c>
      <c r="Q583">
        <f t="shared" si="49"/>
        <v>5.2844364457752424E-2</v>
      </c>
    </row>
    <row r="584" spans="1:17" x14ac:dyDescent="0.2">
      <c r="A584" s="1">
        <v>2835</v>
      </c>
      <c r="B584">
        <v>23</v>
      </c>
      <c r="C584">
        <f t="shared" si="45"/>
        <v>3348.5462040444168</v>
      </c>
      <c r="D584">
        <f t="shared" si="46"/>
        <v>263729.70368842973</v>
      </c>
      <c r="M584">
        <v>2835</v>
      </c>
      <c r="N584">
        <v>2977</v>
      </c>
      <c r="O584">
        <f t="shared" si="47"/>
        <v>0.24651103112441802</v>
      </c>
      <c r="P584">
        <f t="shared" si="48"/>
        <v>0.19433333333333225</v>
      </c>
      <c r="Q584">
        <f t="shared" si="49"/>
        <v>5.25110311244191E-2</v>
      </c>
    </row>
    <row r="585" spans="1:17" x14ac:dyDescent="0.2">
      <c r="A585" s="1">
        <v>3840</v>
      </c>
      <c r="B585">
        <v>24</v>
      </c>
      <c r="C585">
        <f t="shared" si="45"/>
        <v>3357.388441797631</v>
      </c>
      <c r="D585">
        <f t="shared" si="46"/>
        <v>232913.91611051859</v>
      </c>
      <c r="M585">
        <v>3840</v>
      </c>
      <c r="N585">
        <v>2977</v>
      </c>
      <c r="O585">
        <f t="shared" si="47"/>
        <v>0.24651103112441802</v>
      </c>
      <c r="P585">
        <f t="shared" si="48"/>
        <v>0.19466666666666557</v>
      </c>
      <c r="Q585">
        <f t="shared" si="49"/>
        <v>5.2177697791085775E-2</v>
      </c>
    </row>
    <row r="586" spans="1:17" x14ac:dyDescent="0.2">
      <c r="A586" s="1">
        <v>3544</v>
      </c>
      <c r="B586">
        <v>26</v>
      </c>
      <c r="C586">
        <f t="shared" si="45"/>
        <v>3375.0729173040595</v>
      </c>
      <c r="D586">
        <f t="shared" si="46"/>
        <v>28536.359268161119</v>
      </c>
      <c r="M586">
        <v>3544</v>
      </c>
      <c r="N586">
        <v>2977</v>
      </c>
      <c r="O586">
        <f t="shared" si="47"/>
        <v>0.24651103112441802</v>
      </c>
      <c r="P586">
        <f t="shared" si="48"/>
        <v>0.1949999999999989</v>
      </c>
      <c r="Q586">
        <f t="shared" si="49"/>
        <v>5.1844364457752451E-2</v>
      </c>
    </row>
    <row r="587" spans="1:17" x14ac:dyDescent="0.2">
      <c r="A587" s="1">
        <v>2835</v>
      </c>
      <c r="B587">
        <v>19</v>
      </c>
      <c r="C587">
        <f t="shared" si="45"/>
        <v>3313.1772530315593</v>
      </c>
      <c r="D587">
        <f t="shared" si="46"/>
        <v>228653.4853168079</v>
      </c>
      <c r="M587">
        <v>2835</v>
      </c>
      <c r="N587">
        <v>2977</v>
      </c>
      <c r="O587">
        <f t="shared" si="47"/>
        <v>0.24651103112441802</v>
      </c>
      <c r="P587">
        <f t="shared" si="48"/>
        <v>0.19533333333333222</v>
      </c>
      <c r="Q587">
        <f t="shared" si="49"/>
        <v>5.1511031124419127E-2</v>
      </c>
    </row>
    <row r="588" spans="1:17" x14ac:dyDescent="0.2">
      <c r="A588" s="1">
        <v>2835</v>
      </c>
      <c r="B588">
        <v>24</v>
      </c>
      <c r="C588">
        <f t="shared" si="45"/>
        <v>3357.388441797631</v>
      </c>
      <c r="D588">
        <f t="shared" si="46"/>
        <v>272889.68412375689</v>
      </c>
      <c r="M588">
        <v>2835</v>
      </c>
      <c r="N588">
        <v>2977</v>
      </c>
      <c r="O588">
        <f t="shared" si="47"/>
        <v>0.24651103112441802</v>
      </c>
      <c r="P588">
        <f t="shared" si="48"/>
        <v>0.19566666666666555</v>
      </c>
      <c r="Q588">
        <f t="shared" si="49"/>
        <v>5.1177697791085802E-2</v>
      </c>
    </row>
    <row r="589" spans="1:17" x14ac:dyDescent="0.2">
      <c r="A589" s="1">
        <v>3062</v>
      </c>
      <c r="B589">
        <v>23</v>
      </c>
      <c r="C589">
        <f t="shared" si="45"/>
        <v>3348.5462040444168</v>
      </c>
      <c r="D589">
        <f t="shared" si="46"/>
        <v>82108.727052264527</v>
      </c>
      <c r="M589">
        <v>3062</v>
      </c>
      <c r="N589">
        <v>2977</v>
      </c>
      <c r="O589">
        <f t="shared" si="47"/>
        <v>0.24651103112441802</v>
      </c>
      <c r="P589">
        <f t="shared" si="48"/>
        <v>0.19599999999999887</v>
      </c>
      <c r="Q589">
        <f t="shared" si="49"/>
        <v>5.0844364457752478E-2</v>
      </c>
    </row>
    <row r="590" spans="1:17" x14ac:dyDescent="0.2">
      <c r="A590" s="1">
        <v>3742</v>
      </c>
      <c r="B590">
        <v>26</v>
      </c>
      <c r="C590">
        <f t="shared" si="45"/>
        <v>3375.0729173040595</v>
      </c>
      <c r="D590">
        <f t="shared" si="46"/>
        <v>134635.48401575355</v>
      </c>
      <c r="M590">
        <v>3742</v>
      </c>
      <c r="N590">
        <v>2977</v>
      </c>
      <c r="O590">
        <f t="shared" si="47"/>
        <v>0.24651103112441802</v>
      </c>
      <c r="P590">
        <f t="shared" si="48"/>
        <v>0.19633333333333219</v>
      </c>
      <c r="Q590">
        <f t="shared" si="49"/>
        <v>5.0511031124419153E-2</v>
      </c>
    </row>
    <row r="591" spans="1:17" x14ac:dyDescent="0.2">
      <c r="A591" s="1">
        <v>4111</v>
      </c>
      <c r="B591">
        <v>31</v>
      </c>
      <c r="C591">
        <f t="shared" si="45"/>
        <v>3419.2841060701312</v>
      </c>
      <c r="D591">
        <f t="shared" si="46"/>
        <v>478470.87791519752</v>
      </c>
      <c r="M591">
        <v>4111</v>
      </c>
      <c r="N591">
        <v>2977</v>
      </c>
      <c r="O591">
        <f t="shared" si="47"/>
        <v>0.24651103112441802</v>
      </c>
      <c r="P591">
        <f t="shared" si="48"/>
        <v>0.19666666666666552</v>
      </c>
      <c r="Q591">
        <f t="shared" si="49"/>
        <v>5.0177697791085829E-2</v>
      </c>
    </row>
    <row r="592" spans="1:17" x14ac:dyDescent="0.2">
      <c r="A592" s="1">
        <v>3430</v>
      </c>
      <c r="B592">
        <v>18</v>
      </c>
      <c r="C592">
        <f t="shared" si="45"/>
        <v>3304.3350152783451</v>
      </c>
      <c r="D592">
        <f t="shared" si="46"/>
        <v>15791.68838509377</v>
      </c>
      <c r="M592">
        <v>3430</v>
      </c>
      <c r="N592">
        <v>2977</v>
      </c>
      <c r="O592">
        <f t="shared" si="47"/>
        <v>0.24651103112441802</v>
      </c>
      <c r="P592">
        <f t="shared" si="48"/>
        <v>0.19699999999999884</v>
      </c>
      <c r="Q592">
        <f t="shared" si="49"/>
        <v>4.9844364457752505E-2</v>
      </c>
    </row>
    <row r="593" spans="1:17" x14ac:dyDescent="0.2">
      <c r="A593" s="1">
        <v>3771</v>
      </c>
      <c r="B593">
        <v>25</v>
      </c>
      <c r="C593">
        <f t="shared" si="45"/>
        <v>3366.2306795508453</v>
      </c>
      <c r="D593">
        <f t="shared" si="46"/>
        <v>163838.20277687052</v>
      </c>
      <c r="M593">
        <v>3771</v>
      </c>
      <c r="N593">
        <v>2977</v>
      </c>
      <c r="O593">
        <f t="shared" si="47"/>
        <v>0.24651103112441802</v>
      </c>
      <c r="P593">
        <f t="shared" si="48"/>
        <v>0.19733333333333217</v>
      </c>
      <c r="Q593">
        <f t="shared" si="49"/>
        <v>4.951103112441918E-2</v>
      </c>
    </row>
    <row r="594" spans="1:17" x14ac:dyDescent="0.2">
      <c r="A594" s="1">
        <v>4394</v>
      </c>
      <c r="B594">
        <v>24</v>
      </c>
      <c r="C594">
        <f t="shared" si="45"/>
        <v>3357.388441797631</v>
      </c>
      <c r="D594">
        <f t="shared" si="46"/>
        <v>1074563.5225987434</v>
      </c>
      <c r="M594">
        <v>4394</v>
      </c>
      <c r="N594">
        <v>2977</v>
      </c>
      <c r="O594">
        <f t="shared" si="47"/>
        <v>0.24651103112441802</v>
      </c>
      <c r="P594">
        <f t="shared" si="48"/>
        <v>0.19766666666666549</v>
      </c>
      <c r="Q594">
        <f t="shared" si="49"/>
        <v>4.9177697791085856E-2</v>
      </c>
    </row>
    <row r="595" spans="1:17" x14ac:dyDescent="0.2">
      <c r="A595" s="1">
        <v>3459</v>
      </c>
      <c r="B595">
        <v>35</v>
      </c>
      <c r="C595">
        <f t="shared" si="45"/>
        <v>3454.6530570829882</v>
      </c>
      <c r="D595">
        <f t="shared" si="46"/>
        <v>18.895912723759075</v>
      </c>
      <c r="M595">
        <v>3459</v>
      </c>
      <c r="N595">
        <v>2977</v>
      </c>
      <c r="O595">
        <f t="shared" si="47"/>
        <v>0.24651103112441802</v>
      </c>
      <c r="P595">
        <f t="shared" si="48"/>
        <v>0.19799999999999882</v>
      </c>
      <c r="Q595">
        <f t="shared" si="49"/>
        <v>4.8844364457752532E-2</v>
      </c>
    </row>
    <row r="596" spans="1:17" x14ac:dyDescent="0.2">
      <c r="A596" s="1">
        <v>3544</v>
      </c>
      <c r="B596">
        <v>29</v>
      </c>
      <c r="C596">
        <f t="shared" si="45"/>
        <v>3401.5996305637022</v>
      </c>
      <c r="D596">
        <f t="shared" si="46"/>
        <v>20277.865215594084</v>
      </c>
      <c r="M596">
        <v>3544</v>
      </c>
      <c r="N596">
        <v>2977</v>
      </c>
      <c r="O596">
        <f t="shared" si="47"/>
        <v>0.24651103112441802</v>
      </c>
      <c r="P596">
        <f t="shared" si="48"/>
        <v>0.19833333333333214</v>
      </c>
      <c r="Q596">
        <f t="shared" si="49"/>
        <v>4.8511031124419207E-2</v>
      </c>
    </row>
    <row r="597" spans="1:17" x14ac:dyDescent="0.2">
      <c r="A597" s="1">
        <v>4281</v>
      </c>
      <c r="B597">
        <v>30</v>
      </c>
      <c r="C597">
        <f t="shared" si="45"/>
        <v>3410.441868316917</v>
      </c>
      <c r="D597">
        <f t="shared" si="46"/>
        <v>757871.46063954011</v>
      </c>
      <c r="M597">
        <v>4281</v>
      </c>
      <c r="N597">
        <v>2977</v>
      </c>
      <c r="O597">
        <f t="shared" si="47"/>
        <v>0.24651103112441802</v>
      </c>
      <c r="P597">
        <f t="shared" si="48"/>
        <v>0.19866666666666546</v>
      </c>
      <c r="Q597">
        <f t="shared" si="49"/>
        <v>4.8177697791085883E-2</v>
      </c>
    </row>
    <row r="598" spans="1:17" x14ac:dyDescent="0.2">
      <c r="A598" s="1">
        <v>3175</v>
      </c>
      <c r="B598">
        <v>21</v>
      </c>
      <c r="C598">
        <f t="shared" si="45"/>
        <v>3330.8617285379878</v>
      </c>
      <c r="D598">
        <f t="shared" si="46"/>
        <v>24292.878422849401</v>
      </c>
      <c r="M598">
        <v>3175</v>
      </c>
      <c r="N598">
        <v>2977</v>
      </c>
      <c r="O598">
        <f t="shared" si="47"/>
        <v>0.24651103112441802</v>
      </c>
      <c r="P598">
        <f t="shared" si="48"/>
        <v>0.19899999999999879</v>
      </c>
      <c r="Q598">
        <f t="shared" si="49"/>
        <v>4.7844364457752558E-2</v>
      </c>
    </row>
    <row r="599" spans="1:17" x14ac:dyDescent="0.2">
      <c r="A599" s="1">
        <v>3600</v>
      </c>
      <c r="B599">
        <v>23</v>
      </c>
      <c r="C599">
        <f t="shared" si="45"/>
        <v>3348.5462040444168</v>
      </c>
      <c r="D599">
        <f t="shared" si="46"/>
        <v>63229.011500472094</v>
      </c>
      <c r="M599">
        <v>3600</v>
      </c>
      <c r="N599">
        <v>2977</v>
      </c>
      <c r="O599">
        <f t="shared" si="47"/>
        <v>0.24651103112441802</v>
      </c>
      <c r="P599">
        <f t="shared" si="48"/>
        <v>0.19933333333333211</v>
      </c>
      <c r="Q599">
        <f t="shared" si="49"/>
        <v>4.7511031124419234E-2</v>
      </c>
    </row>
    <row r="600" spans="1:17" x14ac:dyDescent="0.2">
      <c r="A600" s="1">
        <v>3115</v>
      </c>
      <c r="B600">
        <v>24</v>
      </c>
      <c r="C600">
        <f t="shared" si="45"/>
        <v>3357.388441797631</v>
      </c>
      <c r="D600">
        <f t="shared" si="46"/>
        <v>58752.156717083555</v>
      </c>
      <c r="M600">
        <v>3115</v>
      </c>
      <c r="N600">
        <v>2977</v>
      </c>
      <c r="O600">
        <f t="shared" si="47"/>
        <v>0.24651103112441802</v>
      </c>
      <c r="P600">
        <f t="shared" si="48"/>
        <v>0.19966666666666544</v>
      </c>
      <c r="Q600">
        <f t="shared" si="49"/>
        <v>4.717769779108591E-2</v>
      </c>
    </row>
    <row r="601" spans="1:17" x14ac:dyDescent="0.2">
      <c r="A601" s="1">
        <v>3175</v>
      </c>
      <c r="B601">
        <v>37</v>
      </c>
      <c r="C601">
        <f t="shared" si="45"/>
        <v>3472.3375325894167</v>
      </c>
      <c r="D601">
        <f t="shared" si="46"/>
        <v>88409.608286362432</v>
      </c>
      <c r="M601">
        <v>3175</v>
      </c>
      <c r="N601">
        <v>2977</v>
      </c>
      <c r="O601">
        <f t="shared" si="47"/>
        <v>0.24651103112441802</v>
      </c>
      <c r="P601">
        <f t="shared" si="48"/>
        <v>0.19999999999999876</v>
      </c>
      <c r="Q601">
        <f t="shared" si="49"/>
        <v>4.6844364457752585E-2</v>
      </c>
    </row>
    <row r="602" spans="1:17" x14ac:dyDescent="0.2">
      <c r="A602" s="1">
        <v>2325</v>
      </c>
      <c r="B602">
        <v>33</v>
      </c>
      <c r="C602">
        <f t="shared" si="45"/>
        <v>3436.9685815765597</v>
      </c>
      <c r="D602">
        <f t="shared" si="46"/>
        <v>1236474.1264133861</v>
      </c>
      <c r="M602">
        <v>2325</v>
      </c>
      <c r="N602">
        <v>2977</v>
      </c>
      <c r="O602">
        <f t="shared" si="47"/>
        <v>0.24651103112441802</v>
      </c>
      <c r="P602">
        <f t="shared" si="48"/>
        <v>0.20033333333333209</v>
      </c>
      <c r="Q602">
        <f t="shared" si="49"/>
        <v>4.6511031124419261E-2</v>
      </c>
    </row>
    <row r="603" spans="1:17" x14ac:dyDescent="0.2">
      <c r="A603" s="1">
        <v>2807</v>
      </c>
      <c r="B603">
        <v>29</v>
      </c>
      <c r="C603">
        <f t="shared" si="45"/>
        <v>3401.5996305637022</v>
      </c>
      <c r="D603">
        <f t="shared" si="46"/>
        <v>353548.72066649119</v>
      </c>
      <c r="M603">
        <v>2807</v>
      </c>
      <c r="N603">
        <v>2977</v>
      </c>
      <c r="O603">
        <f t="shared" si="47"/>
        <v>0.24651103112441802</v>
      </c>
      <c r="P603">
        <f t="shared" si="48"/>
        <v>0.20066666666666541</v>
      </c>
      <c r="Q603">
        <f t="shared" si="49"/>
        <v>4.6177697791085937E-2</v>
      </c>
    </row>
    <row r="604" spans="1:17" x14ac:dyDescent="0.2">
      <c r="A604" s="1">
        <v>3544</v>
      </c>
      <c r="B604">
        <v>26</v>
      </c>
      <c r="C604">
        <f t="shared" si="45"/>
        <v>3375.0729173040595</v>
      </c>
      <c r="D604">
        <f t="shared" si="46"/>
        <v>28536.359268161119</v>
      </c>
      <c r="M604">
        <v>3544</v>
      </c>
      <c r="N604">
        <v>2977</v>
      </c>
      <c r="O604">
        <f t="shared" si="47"/>
        <v>0.24651103112441802</v>
      </c>
      <c r="P604">
        <f t="shared" si="48"/>
        <v>0.20099999999999874</v>
      </c>
      <c r="Q604">
        <f t="shared" si="49"/>
        <v>4.5844364457752612E-2</v>
      </c>
    </row>
    <row r="605" spans="1:17" x14ac:dyDescent="0.2">
      <c r="A605" s="1">
        <v>3714</v>
      </c>
      <c r="B605">
        <v>19</v>
      </c>
      <c r="C605">
        <f t="shared" si="45"/>
        <v>3313.1772530315593</v>
      </c>
      <c r="D605">
        <f t="shared" si="46"/>
        <v>160658.87448732663</v>
      </c>
      <c r="M605">
        <v>3714</v>
      </c>
      <c r="N605">
        <v>2977</v>
      </c>
      <c r="O605">
        <f t="shared" si="47"/>
        <v>0.24651103112441802</v>
      </c>
      <c r="P605">
        <f t="shared" si="48"/>
        <v>0.20133333333333206</v>
      </c>
      <c r="Q605">
        <f t="shared" si="49"/>
        <v>4.5511031124419288E-2</v>
      </c>
    </row>
    <row r="606" spans="1:17" x14ac:dyDescent="0.2">
      <c r="A606" s="1">
        <v>3515</v>
      </c>
      <c r="B606">
        <v>29</v>
      </c>
      <c r="C606">
        <f t="shared" si="45"/>
        <v>3401.5996305637022</v>
      </c>
      <c r="D606">
        <f t="shared" si="46"/>
        <v>12859.643788288813</v>
      </c>
      <c r="M606">
        <v>3515</v>
      </c>
      <c r="N606">
        <v>2977</v>
      </c>
      <c r="O606">
        <f t="shared" si="47"/>
        <v>0.24651103112441802</v>
      </c>
      <c r="P606">
        <f t="shared" si="48"/>
        <v>0.20166666666666538</v>
      </c>
      <c r="Q606">
        <f t="shared" si="49"/>
        <v>4.5177697791085963E-2</v>
      </c>
    </row>
    <row r="607" spans="1:17" x14ac:dyDescent="0.2">
      <c r="A607" s="1">
        <v>1843</v>
      </c>
      <c r="B607">
        <v>28</v>
      </c>
      <c r="C607">
        <f t="shared" si="45"/>
        <v>3392.757392810488</v>
      </c>
      <c r="D607">
        <f t="shared" si="46"/>
        <v>2401747.9765707613</v>
      </c>
      <c r="M607">
        <v>1843</v>
      </c>
      <c r="N607">
        <v>2977</v>
      </c>
      <c r="O607">
        <f t="shared" si="47"/>
        <v>0.24651103112441802</v>
      </c>
      <c r="P607">
        <f t="shared" si="48"/>
        <v>0.20199999999999871</v>
      </c>
      <c r="Q607">
        <f t="shared" si="49"/>
        <v>4.4844364457752639E-2</v>
      </c>
    </row>
    <row r="608" spans="1:17" x14ac:dyDescent="0.2">
      <c r="A608" s="1">
        <v>3980</v>
      </c>
      <c r="B608">
        <v>21</v>
      </c>
      <c r="C608">
        <f t="shared" si="45"/>
        <v>3330.8617285379878</v>
      </c>
      <c r="D608">
        <f t="shared" si="46"/>
        <v>421380.49547668902</v>
      </c>
      <c r="M608">
        <v>3980</v>
      </c>
      <c r="N608">
        <v>2977</v>
      </c>
      <c r="O608">
        <f t="shared" si="47"/>
        <v>0.24651103112441802</v>
      </c>
      <c r="P608">
        <f t="shared" si="48"/>
        <v>0.20233333333333203</v>
      </c>
      <c r="Q608">
        <f t="shared" si="49"/>
        <v>4.4511031124419315E-2</v>
      </c>
    </row>
    <row r="609" spans="1:17" x14ac:dyDescent="0.2">
      <c r="A609" s="1">
        <v>3345</v>
      </c>
      <c r="B609">
        <v>28</v>
      </c>
      <c r="C609">
        <f t="shared" si="45"/>
        <v>3392.757392810488</v>
      </c>
      <c r="D609">
        <f t="shared" si="46"/>
        <v>2280.7685680552509</v>
      </c>
      <c r="M609">
        <v>3345</v>
      </c>
      <c r="N609">
        <v>2977</v>
      </c>
      <c r="O609">
        <f t="shared" si="47"/>
        <v>0.24651103112441802</v>
      </c>
      <c r="P609">
        <f t="shared" si="48"/>
        <v>0.20266666666666536</v>
      </c>
      <c r="Q609">
        <f t="shared" si="49"/>
        <v>4.417769779108599E-2</v>
      </c>
    </row>
    <row r="610" spans="1:17" x14ac:dyDescent="0.2">
      <c r="A610" s="1">
        <v>3033</v>
      </c>
      <c r="B610">
        <v>32</v>
      </c>
      <c r="C610">
        <f t="shared" si="45"/>
        <v>3428.1263438233455</v>
      </c>
      <c r="D610">
        <f t="shared" si="46"/>
        <v>156124.82758320461</v>
      </c>
      <c r="M610">
        <v>3033</v>
      </c>
      <c r="N610">
        <v>2977</v>
      </c>
      <c r="O610">
        <f t="shared" si="47"/>
        <v>0.24651103112441802</v>
      </c>
      <c r="P610">
        <f t="shared" si="48"/>
        <v>0.20299999999999868</v>
      </c>
      <c r="Q610">
        <f t="shared" si="49"/>
        <v>4.3844364457752666E-2</v>
      </c>
    </row>
    <row r="611" spans="1:17" x14ac:dyDescent="0.2">
      <c r="A611" s="1">
        <v>2920</v>
      </c>
      <c r="B611">
        <v>33</v>
      </c>
      <c r="C611">
        <f t="shared" si="45"/>
        <v>3436.9685815765597</v>
      </c>
      <c r="D611">
        <f t="shared" si="46"/>
        <v>267256.51433728007</v>
      </c>
      <c r="M611">
        <v>2920</v>
      </c>
      <c r="N611">
        <v>2977</v>
      </c>
      <c r="O611">
        <f t="shared" si="47"/>
        <v>0.24651103112441802</v>
      </c>
      <c r="P611">
        <f t="shared" si="48"/>
        <v>0.20333333333333201</v>
      </c>
      <c r="Q611">
        <f t="shared" si="49"/>
        <v>4.3511031124419342E-2</v>
      </c>
    </row>
    <row r="612" spans="1:17" x14ac:dyDescent="0.2">
      <c r="A612" s="1">
        <v>3719</v>
      </c>
      <c r="B612">
        <v>32</v>
      </c>
      <c r="C612">
        <f t="shared" si="45"/>
        <v>3428.1263438233455</v>
      </c>
      <c r="D612">
        <f t="shared" si="46"/>
        <v>84607.48385757464</v>
      </c>
      <c r="M612">
        <v>3719</v>
      </c>
      <c r="N612">
        <v>2977</v>
      </c>
      <c r="O612">
        <f t="shared" si="47"/>
        <v>0.24651103112441802</v>
      </c>
      <c r="P612">
        <f t="shared" si="48"/>
        <v>0.20366666666666533</v>
      </c>
      <c r="Q612">
        <f t="shared" si="49"/>
        <v>4.3177697791086017E-2</v>
      </c>
    </row>
    <row r="613" spans="1:17" x14ac:dyDescent="0.2">
      <c r="A613" s="1">
        <v>3430</v>
      </c>
      <c r="B613">
        <v>35</v>
      </c>
      <c r="C613">
        <f t="shared" si="45"/>
        <v>3454.6530570829882</v>
      </c>
      <c r="D613">
        <f t="shared" si="46"/>
        <v>607.77322353707461</v>
      </c>
      <c r="M613">
        <v>3430</v>
      </c>
      <c r="N613">
        <v>2980</v>
      </c>
      <c r="O613">
        <f t="shared" si="47"/>
        <v>0.24811169407423567</v>
      </c>
      <c r="P613">
        <f t="shared" si="48"/>
        <v>0.20399999999999865</v>
      </c>
      <c r="Q613">
        <f t="shared" si="49"/>
        <v>4.4445027407570337E-2</v>
      </c>
    </row>
    <row r="614" spans="1:17" x14ac:dyDescent="0.2">
      <c r="A614" s="1">
        <v>3629</v>
      </c>
      <c r="B614">
        <v>37</v>
      </c>
      <c r="C614">
        <f t="shared" si="45"/>
        <v>3472.3375325894167</v>
      </c>
      <c r="D614">
        <f t="shared" si="46"/>
        <v>24543.128695172076</v>
      </c>
      <c r="M614">
        <v>3629</v>
      </c>
      <c r="N614">
        <v>2985</v>
      </c>
      <c r="O614">
        <f t="shared" si="47"/>
        <v>0.25079173776072006</v>
      </c>
      <c r="P614">
        <f t="shared" si="48"/>
        <v>0.20433333333333198</v>
      </c>
      <c r="Q614">
        <f t="shared" si="49"/>
        <v>4.6791737760721402E-2</v>
      </c>
    </row>
    <row r="615" spans="1:17" x14ac:dyDescent="0.2">
      <c r="A615" s="1">
        <v>2466</v>
      </c>
      <c r="B615">
        <v>35</v>
      </c>
      <c r="C615">
        <f t="shared" si="45"/>
        <v>3454.6530570829882</v>
      </c>
      <c r="D615">
        <f t="shared" si="46"/>
        <v>977434.8672795383</v>
      </c>
      <c r="M615">
        <v>2466</v>
      </c>
      <c r="N615">
        <v>2991</v>
      </c>
      <c r="O615">
        <f t="shared" si="47"/>
        <v>0.25402791088509946</v>
      </c>
      <c r="P615">
        <f t="shared" si="48"/>
        <v>0.2046666666666653</v>
      </c>
      <c r="Q615">
        <f t="shared" si="49"/>
        <v>4.9694577551767483E-2</v>
      </c>
    </row>
    <row r="616" spans="1:17" x14ac:dyDescent="0.2">
      <c r="A616" s="1">
        <v>4593</v>
      </c>
      <c r="B616">
        <v>31</v>
      </c>
      <c r="C616">
        <f t="shared" si="45"/>
        <v>3419.2841060701312</v>
      </c>
      <c r="D616">
        <f t="shared" si="46"/>
        <v>1377608.9996635909</v>
      </c>
      <c r="M616">
        <v>4593</v>
      </c>
      <c r="N616">
        <v>2994</v>
      </c>
      <c r="O616">
        <f t="shared" si="47"/>
        <v>0.25565417498212706</v>
      </c>
      <c r="P616">
        <f t="shared" si="48"/>
        <v>0.20499999999999863</v>
      </c>
      <c r="Q616">
        <f t="shared" si="49"/>
        <v>5.0987508315461755E-2</v>
      </c>
    </row>
    <row r="617" spans="1:17" x14ac:dyDescent="0.2">
      <c r="A617" s="1">
        <v>4281</v>
      </c>
      <c r="B617">
        <v>29</v>
      </c>
      <c r="C617">
        <f t="shared" si="45"/>
        <v>3401.5996305637022</v>
      </c>
      <c r="D617">
        <f t="shared" si="46"/>
        <v>773345.00976469694</v>
      </c>
      <c r="M617">
        <v>4281</v>
      </c>
      <c r="N617">
        <v>2995</v>
      </c>
      <c r="O617">
        <f t="shared" si="47"/>
        <v>0.25619746871211269</v>
      </c>
      <c r="P617">
        <f t="shared" si="48"/>
        <v>0.20533333333333195</v>
      </c>
      <c r="Q617">
        <f t="shared" si="49"/>
        <v>5.1197468712114058E-2</v>
      </c>
    </row>
    <row r="618" spans="1:17" x14ac:dyDescent="0.2">
      <c r="A618" s="1">
        <v>3997</v>
      </c>
      <c r="B618">
        <v>24</v>
      </c>
      <c r="C618">
        <f t="shared" si="45"/>
        <v>3357.388441797631</v>
      </c>
      <c r="D618">
        <f t="shared" si="46"/>
        <v>409102.94538606243</v>
      </c>
      <c r="M618">
        <v>3997</v>
      </c>
      <c r="N618">
        <v>3000</v>
      </c>
      <c r="O618">
        <f t="shared" si="47"/>
        <v>0.25892294027372414</v>
      </c>
      <c r="P618">
        <f t="shared" si="48"/>
        <v>0.20566666666666528</v>
      </c>
      <c r="Q618">
        <f t="shared" si="49"/>
        <v>5.3589606940392193E-2</v>
      </c>
    </row>
    <row r="619" spans="1:17" x14ac:dyDescent="0.2">
      <c r="A619" s="1">
        <v>3714</v>
      </c>
      <c r="B619">
        <v>32</v>
      </c>
      <c r="C619">
        <f t="shared" si="45"/>
        <v>3428.1263438233455</v>
      </c>
      <c r="D619">
        <f t="shared" si="46"/>
        <v>81723.747295808105</v>
      </c>
      <c r="M619">
        <v>3714</v>
      </c>
      <c r="N619">
        <v>3000</v>
      </c>
      <c r="O619">
        <f t="shared" si="47"/>
        <v>0.25892294027372414</v>
      </c>
      <c r="P619">
        <f t="shared" si="48"/>
        <v>0.2059999999999986</v>
      </c>
      <c r="Q619">
        <f t="shared" si="49"/>
        <v>5.3256273607058868E-2</v>
      </c>
    </row>
    <row r="620" spans="1:17" x14ac:dyDescent="0.2">
      <c r="A620" s="1">
        <v>3970</v>
      </c>
      <c r="B620">
        <v>22</v>
      </c>
      <c r="C620">
        <f t="shared" si="45"/>
        <v>3339.7039662912025</v>
      </c>
      <c r="D620">
        <f t="shared" si="46"/>
        <v>397273.0901090416</v>
      </c>
      <c r="M620">
        <v>3970</v>
      </c>
      <c r="N620">
        <v>3000</v>
      </c>
      <c r="O620">
        <f t="shared" si="47"/>
        <v>0.25892294027372414</v>
      </c>
      <c r="P620">
        <f t="shared" si="48"/>
        <v>0.20633333333333193</v>
      </c>
      <c r="Q620">
        <f t="shared" si="49"/>
        <v>5.2922940273725544E-2</v>
      </c>
    </row>
    <row r="621" spans="1:17" x14ac:dyDescent="0.2">
      <c r="A621" s="1">
        <v>3799</v>
      </c>
      <c r="B621">
        <v>28</v>
      </c>
      <c r="C621">
        <f t="shared" si="45"/>
        <v>3392.757392810488</v>
      </c>
      <c r="D621">
        <f t="shared" si="46"/>
        <v>165033.05589613214</v>
      </c>
      <c r="M621">
        <v>3799</v>
      </c>
      <c r="N621">
        <v>3000</v>
      </c>
      <c r="O621">
        <f t="shared" si="47"/>
        <v>0.25892294027372414</v>
      </c>
      <c r="P621">
        <f t="shared" si="48"/>
        <v>0.20666666666666525</v>
      </c>
      <c r="Q621">
        <f t="shared" si="49"/>
        <v>5.258960694039222E-2</v>
      </c>
    </row>
    <row r="622" spans="1:17" x14ac:dyDescent="0.2">
      <c r="A622" s="1">
        <v>2183</v>
      </c>
      <c r="B622">
        <v>24</v>
      </c>
      <c r="C622">
        <f t="shared" si="45"/>
        <v>3357.388441797631</v>
      </c>
      <c r="D622">
        <f t="shared" si="46"/>
        <v>1379188.2122278677</v>
      </c>
      <c r="M622">
        <v>2183</v>
      </c>
      <c r="N622">
        <v>3002</v>
      </c>
      <c r="O622">
        <f t="shared" si="47"/>
        <v>0.26001731351283408</v>
      </c>
      <c r="P622">
        <f t="shared" si="48"/>
        <v>0.20699999999999857</v>
      </c>
      <c r="Q622">
        <f t="shared" si="49"/>
        <v>5.3350646846168831E-2</v>
      </c>
    </row>
    <row r="623" spans="1:17" x14ac:dyDescent="0.2">
      <c r="A623" s="1">
        <v>4026</v>
      </c>
      <c r="B623">
        <v>35</v>
      </c>
      <c r="C623">
        <f t="shared" si="45"/>
        <v>3454.6530570829882</v>
      </c>
      <c r="D623">
        <f t="shared" si="46"/>
        <v>326437.32918061514</v>
      </c>
      <c r="M623">
        <v>4026</v>
      </c>
      <c r="N623">
        <v>3005</v>
      </c>
      <c r="O623">
        <f t="shared" si="47"/>
        <v>0.26166333415926479</v>
      </c>
      <c r="P623">
        <f t="shared" si="48"/>
        <v>0.2073333333333319</v>
      </c>
      <c r="Q623">
        <f t="shared" si="49"/>
        <v>5.4663334159266219E-2</v>
      </c>
    </row>
    <row r="624" spans="1:17" x14ac:dyDescent="0.2">
      <c r="A624" s="1">
        <v>3600</v>
      </c>
      <c r="B624">
        <v>16</v>
      </c>
      <c r="C624">
        <f t="shared" si="45"/>
        <v>3286.6505397719166</v>
      </c>
      <c r="D624">
        <f t="shared" si="46"/>
        <v>98187.884225231246</v>
      </c>
      <c r="M624">
        <v>3600</v>
      </c>
      <c r="N624">
        <v>3005</v>
      </c>
      <c r="O624">
        <f t="shared" si="47"/>
        <v>0.26166333415926479</v>
      </c>
      <c r="P624">
        <f t="shared" si="48"/>
        <v>0.20766666666666522</v>
      </c>
      <c r="Q624">
        <f t="shared" si="49"/>
        <v>5.4330000825932895E-2</v>
      </c>
    </row>
    <row r="625" spans="1:17" x14ac:dyDescent="0.2">
      <c r="A625" s="1">
        <v>4070</v>
      </c>
      <c r="B625">
        <v>34</v>
      </c>
      <c r="C625">
        <f t="shared" si="45"/>
        <v>3445.8108193297739</v>
      </c>
      <c r="D625">
        <f t="shared" si="46"/>
        <v>389612.13326576812</v>
      </c>
      <c r="M625">
        <v>4070</v>
      </c>
      <c r="N625">
        <v>3005</v>
      </c>
      <c r="O625">
        <f t="shared" si="47"/>
        <v>0.26166333415926479</v>
      </c>
      <c r="P625">
        <f t="shared" si="48"/>
        <v>0.20799999999999855</v>
      </c>
      <c r="Q625">
        <f t="shared" si="49"/>
        <v>5.399666749259957E-2</v>
      </c>
    </row>
    <row r="626" spans="1:17" x14ac:dyDescent="0.2">
      <c r="A626" s="1">
        <v>2778</v>
      </c>
      <c r="B626">
        <v>22</v>
      </c>
      <c r="C626">
        <f t="shared" si="45"/>
        <v>3339.7039662912025</v>
      </c>
      <c r="D626">
        <f t="shared" si="46"/>
        <v>315511.34574726835</v>
      </c>
      <c r="M626">
        <v>2778</v>
      </c>
      <c r="N626">
        <v>3005</v>
      </c>
      <c r="O626">
        <f t="shared" si="47"/>
        <v>0.26166333415926479</v>
      </c>
      <c r="P626">
        <f t="shared" si="48"/>
        <v>0.20833333333333187</v>
      </c>
      <c r="Q626">
        <f t="shared" si="49"/>
        <v>5.3663334159266246E-2</v>
      </c>
    </row>
    <row r="627" spans="1:17" x14ac:dyDescent="0.2">
      <c r="A627" s="1">
        <v>3345</v>
      </c>
      <c r="B627">
        <v>34</v>
      </c>
      <c r="C627">
        <f t="shared" si="45"/>
        <v>3445.8108193297739</v>
      </c>
      <c r="D627">
        <f t="shared" si="46"/>
        <v>10162.821293940326</v>
      </c>
      <c r="M627">
        <v>3345</v>
      </c>
      <c r="N627">
        <v>3005</v>
      </c>
      <c r="O627">
        <f t="shared" si="47"/>
        <v>0.26166333415926479</v>
      </c>
      <c r="P627">
        <f t="shared" si="48"/>
        <v>0.2086666666666652</v>
      </c>
      <c r="Q627">
        <f t="shared" si="49"/>
        <v>5.3330000825932922E-2</v>
      </c>
    </row>
    <row r="628" spans="1:17" x14ac:dyDescent="0.2">
      <c r="A628" s="1">
        <v>4252</v>
      </c>
      <c r="B628">
        <v>29</v>
      </c>
      <c r="C628">
        <f t="shared" si="45"/>
        <v>3401.5996305637022</v>
      </c>
      <c r="D628">
        <f t="shared" si="46"/>
        <v>723180.78833739168</v>
      </c>
      <c r="M628">
        <v>4252</v>
      </c>
      <c r="N628">
        <v>3005</v>
      </c>
      <c r="O628">
        <f t="shared" si="47"/>
        <v>0.26166333415926479</v>
      </c>
      <c r="P628">
        <f t="shared" si="48"/>
        <v>0.20899999999999852</v>
      </c>
      <c r="Q628">
        <f t="shared" si="49"/>
        <v>5.2996667492599597E-2</v>
      </c>
    </row>
    <row r="629" spans="1:17" x14ac:dyDescent="0.2">
      <c r="A629" s="1">
        <v>3590</v>
      </c>
      <c r="B629">
        <v>34</v>
      </c>
      <c r="C629">
        <f t="shared" si="45"/>
        <v>3445.8108193297739</v>
      </c>
      <c r="D629">
        <f t="shared" si="46"/>
        <v>20790.519822351089</v>
      </c>
      <c r="M629">
        <v>3590</v>
      </c>
      <c r="N629">
        <v>3005</v>
      </c>
      <c r="O629">
        <f t="shared" si="47"/>
        <v>0.26166333415926479</v>
      </c>
      <c r="P629">
        <f t="shared" si="48"/>
        <v>0.20933333333333184</v>
      </c>
      <c r="Q629">
        <f t="shared" si="49"/>
        <v>5.2663334159266273E-2</v>
      </c>
    </row>
    <row r="630" spans="1:17" x14ac:dyDescent="0.2">
      <c r="A630" s="1">
        <v>3033</v>
      </c>
      <c r="B630">
        <v>35</v>
      </c>
      <c r="C630">
        <f t="shared" si="45"/>
        <v>3454.6530570829882</v>
      </c>
      <c r="D630">
        <f t="shared" si="46"/>
        <v>177791.30054742971</v>
      </c>
      <c r="M630">
        <v>3033</v>
      </c>
      <c r="N630">
        <v>3005</v>
      </c>
      <c r="O630">
        <f t="shared" si="47"/>
        <v>0.26166333415926479</v>
      </c>
      <c r="P630">
        <f t="shared" si="48"/>
        <v>0.20966666666666517</v>
      </c>
      <c r="Q630">
        <f t="shared" si="49"/>
        <v>5.2330000825932949E-2</v>
      </c>
    </row>
    <row r="631" spans="1:17" x14ac:dyDescent="0.2">
      <c r="A631" s="1">
        <v>2665</v>
      </c>
      <c r="B631">
        <v>22</v>
      </c>
      <c r="C631">
        <f t="shared" si="45"/>
        <v>3339.7039662912025</v>
      </c>
      <c r="D631">
        <f t="shared" si="46"/>
        <v>455225.44212908013</v>
      </c>
      <c r="M631">
        <v>2665</v>
      </c>
      <c r="N631">
        <v>3005</v>
      </c>
      <c r="O631">
        <f t="shared" si="47"/>
        <v>0.26166333415926479</v>
      </c>
      <c r="P631">
        <f t="shared" si="48"/>
        <v>0.20999999999999849</v>
      </c>
      <c r="Q631">
        <f t="shared" si="49"/>
        <v>5.1996667492599624E-2</v>
      </c>
    </row>
    <row r="632" spans="1:17" x14ac:dyDescent="0.2">
      <c r="A632" s="1">
        <v>3856</v>
      </c>
      <c r="B632">
        <v>32</v>
      </c>
      <c r="C632">
        <f t="shared" si="45"/>
        <v>3428.1263438233455</v>
      </c>
      <c r="D632">
        <f t="shared" si="46"/>
        <v>183075.86564997799</v>
      </c>
      <c r="M632">
        <v>3856</v>
      </c>
      <c r="N632">
        <v>3005</v>
      </c>
      <c r="O632">
        <f t="shared" si="47"/>
        <v>0.26166333415926479</v>
      </c>
      <c r="P632">
        <f t="shared" si="48"/>
        <v>0.21033333333333182</v>
      </c>
      <c r="Q632">
        <f t="shared" si="49"/>
        <v>5.16633341592663E-2</v>
      </c>
    </row>
    <row r="633" spans="1:17" x14ac:dyDescent="0.2">
      <c r="A633" s="1">
        <v>3657</v>
      </c>
      <c r="B633">
        <v>26</v>
      </c>
      <c r="C633">
        <f t="shared" si="45"/>
        <v>3375.0729173040595</v>
      </c>
      <c r="D633">
        <f t="shared" si="46"/>
        <v>79482.879957443671</v>
      </c>
      <c r="M633">
        <v>3657</v>
      </c>
      <c r="N633">
        <v>3005</v>
      </c>
      <c r="O633">
        <f t="shared" si="47"/>
        <v>0.26166333415926479</v>
      </c>
      <c r="P633">
        <f t="shared" si="48"/>
        <v>0.21066666666666514</v>
      </c>
      <c r="Q633">
        <f t="shared" si="49"/>
        <v>5.1330000825932975E-2</v>
      </c>
    </row>
    <row r="634" spans="1:17" x14ac:dyDescent="0.2">
      <c r="A634" s="1">
        <v>3050</v>
      </c>
      <c r="B634">
        <v>27</v>
      </c>
      <c r="C634">
        <f t="shared" si="45"/>
        <v>3383.9151550572738</v>
      </c>
      <c r="D634">
        <f t="shared" si="46"/>
        <v>111499.33077692318</v>
      </c>
      <c r="M634">
        <v>3050</v>
      </c>
      <c r="N634">
        <v>3005</v>
      </c>
      <c r="O634">
        <f t="shared" si="47"/>
        <v>0.26166333415926479</v>
      </c>
      <c r="P634">
        <f t="shared" si="48"/>
        <v>0.21099999999999847</v>
      </c>
      <c r="Q634">
        <f t="shared" si="49"/>
        <v>5.0996667492599651E-2</v>
      </c>
    </row>
    <row r="635" spans="1:17" x14ac:dyDescent="0.2">
      <c r="A635" s="1">
        <v>4180</v>
      </c>
      <c r="B635">
        <v>28</v>
      </c>
      <c r="C635">
        <f t="shared" si="45"/>
        <v>3392.757392810488</v>
      </c>
      <c r="D635">
        <f t="shared" si="46"/>
        <v>619750.92257454025</v>
      </c>
      <c r="M635">
        <v>4180</v>
      </c>
      <c r="N635">
        <v>3005</v>
      </c>
      <c r="O635">
        <f t="shared" si="47"/>
        <v>0.26166333415926479</v>
      </c>
      <c r="P635">
        <f t="shared" si="48"/>
        <v>0.21133333333333179</v>
      </c>
      <c r="Q635">
        <f t="shared" si="49"/>
        <v>5.0663334159266327E-2</v>
      </c>
    </row>
    <row r="636" spans="1:17" x14ac:dyDescent="0.2">
      <c r="A636" s="1">
        <v>3600</v>
      </c>
      <c r="B636">
        <v>26</v>
      </c>
      <c r="C636">
        <f t="shared" si="45"/>
        <v>3375.0729173040595</v>
      </c>
      <c r="D636">
        <f t="shared" si="46"/>
        <v>50592.192530106455</v>
      </c>
      <c r="M636">
        <v>3600</v>
      </c>
      <c r="N636">
        <v>3005</v>
      </c>
      <c r="O636">
        <f t="shared" si="47"/>
        <v>0.26166333415926479</v>
      </c>
      <c r="P636">
        <f t="shared" si="48"/>
        <v>0.21166666666666512</v>
      </c>
      <c r="Q636">
        <f t="shared" si="49"/>
        <v>5.0330000825933002E-2</v>
      </c>
    </row>
    <row r="637" spans="1:17" x14ac:dyDescent="0.2">
      <c r="A637" s="1">
        <v>2948</v>
      </c>
      <c r="B637">
        <v>19</v>
      </c>
      <c r="C637">
        <f t="shared" si="45"/>
        <v>3313.1772530315593</v>
      </c>
      <c r="D637">
        <f t="shared" si="46"/>
        <v>133354.42613167549</v>
      </c>
      <c r="M637">
        <v>2948</v>
      </c>
      <c r="N637">
        <v>3005</v>
      </c>
      <c r="O637">
        <f t="shared" si="47"/>
        <v>0.26166333415926479</v>
      </c>
      <c r="P637">
        <f t="shared" si="48"/>
        <v>0.21199999999999844</v>
      </c>
      <c r="Q637">
        <f t="shared" si="49"/>
        <v>4.9996667492599678E-2</v>
      </c>
    </row>
    <row r="638" spans="1:17" x14ac:dyDescent="0.2">
      <c r="A638" s="1">
        <v>3033</v>
      </c>
      <c r="B638">
        <v>31</v>
      </c>
      <c r="C638">
        <f t="shared" si="45"/>
        <v>3419.2841060701312</v>
      </c>
      <c r="D638">
        <f t="shared" si="46"/>
        <v>149215.41060240037</v>
      </c>
      <c r="M638">
        <v>3033</v>
      </c>
      <c r="N638">
        <v>3005</v>
      </c>
      <c r="O638">
        <f t="shared" si="47"/>
        <v>0.26166333415926479</v>
      </c>
      <c r="P638">
        <f t="shared" si="48"/>
        <v>0.21233333333333176</v>
      </c>
      <c r="Q638">
        <f t="shared" si="49"/>
        <v>4.9663334159266354E-2</v>
      </c>
    </row>
    <row r="639" spans="1:17" x14ac:dyDescent="0.2">
      <c r="A639" s="1">
        <v>2693</v>
      </c>
      <c r="B639">
        <v>33</v>
      </c>
      <c r="C639">
        <f t="shared" si="45"/>
        <v>3436.9685815765597</v>
      </c>
      <c r="D639">
        <f t="shared" si="46"/>
        <v>553489.25037303811</v>
      </c>
      <c r="M639">
        <v>2693</v>
      </c>
      <c r="N639">
        <v>3005</v>
      </c>
      <c r="O639">
        <f t="shared" si="47"/>
        <v>0.26166333415926479</v>
      </c>
      <c r="P639">
        <f t="shared" si="48"/>
        <v>0.21266666666666509</v>
      </c>
      <c r="Q639">
        <f t="shared" si="49"/>
        <v>4.9330000825933029E-2</v>
      </c>
    </row>
    <row r="640" spans="1:17" x14ac:dyDescent="0.2">
      <c r="A640" s="1">
        <v>3544</v>
      </c>
      <c r="B640">
        <v>32</v>
      </c>
      <c r="C640">
        <f t="shared" si="45"/>
        <v>3428.1263438233455</v>
      </c>
      <c r="D640">
        <f t="shared" si="46"/>
        <v>13426.704195745553</v>
      </c>
      <c r="M640">
        <v>3544</v>
      </c>
      <c r="N640">
        <v>3005</v>
      </c>
      <c r="O640">
        <f t="shared" si="47"/>
        <v>0.26166333415926479</v>
      </c>
      <c r="P640">
        <f t="shared" si="48"/>
        <v>0.21299999999999841</v>
      </c>
      <c r="Q640">
        <f t="shared" si="49"/>
        <v>4.8996667492599705E-2</v>
      </c>
    </row>
    <row r="641" spans="1:17" x14ac:dyDescent="0.2">
      <c r="A641" s="1">
        <v>2977</v>
      </c>
      <c r="B641">
        <v>31</v>
      </c>
      <c r="C641">
        <f t="shared" si="45"/>
        <v>3419.2841060701312</v>
      </c>
      <c r="D641">
        <f t="shared" si="46"/>
        <v>195615.23048225508</v>
      </c>
      <c r="M641">
        <v>2977</v>
      </c>
      <c r="N641">
        <v>3005</v>
      </c>
      <c r="O641">
        <f t="shared" si="47"/>
        <v>0.26166333415926479</v>
      </c>
      <c r="P641">
        <f t="shared" si="48"/>
        <v>0.21333333333333174</v>
      </c>
      <c r="Q641">
        <f t="shared" si="49"/>
        <v>4.866333415926638E-2</v>
      </c>
    </row>
    <row r="642" spans="1:17" x14ac:dyDescent="0.2">
      <c r="A642" s="1">
        <v>3119</v>
      </c>
      <c r="B642">
        <v>27</v>
      </c>
      <c r="C642">
        <f t="shared" si="45"/>
        <v>3383.9151550572738</v>
      </c>
      <c r="D642">
        <f t="shared" si="46"/>
        <v>70180.039379019392</v>
      </c>
      <c r="M642">
        <v>3119</v>
      </c>
      <c r="N642">
        <v>3005</v>
      </c>
      <c r="O642">
        <f t="shared" si="47"/>
        <v>0.26166333415926479</v>
      </c>
      <c r="P642">
        <f t="shared" si="48"/>
        <v>0.21366666666666506</v>
      </c>
      <c r="Q642">
        <f t="shared" si="49"/>
        <v>4.8330000825933056E-2</v>
      </c>
    </row>
    <row r="643" spans="1:17" x14ac:dyDescent="0.2">
      <c r="A643" s="1">
        <v>3260</v>
      </c>
      <c r="B643">
        <v>22</v>
      </c>
      <c r="C643">
        <f t="shared" ref="C643:C706" si="50">I$12+I$11*B643</f>
        <v>3339.7039662912025</v>
      </c>
      <c r="D643">
        <f t="shared" ref="D643:D706" si="51">(A643-C643)^2</f>
        <v>6352.7222425491454</v>
      </c>
      <c r="M643">
        <v>3260</v>
      </c>
      <c r="N643">
        <v>3005</v>
      </c>
      <c r="O643">
        <f t="shared" ref="O643:O706" si="52">_xlfn.NORM.DIST(N643,V$1,V$3,1)</f>
        <v>0.26166333415926479</v>
      </c>
      <c r="P643">
        <f t="shared" ref="P643:P706" si="53">P642+1/3000</f>
        <v>0.21399999999999839</v>
      </c>
      <c r="Q643">
        <f t="shared" ref="Q643:Q706" si="54">MAX(ABS(O643-P643),ABS(O643-P642))</f>
        <v>4.7996667492599732E-2</v>
      </c>
    </row>
    <row r="644" spans="1:17" x14ac:dyDescent="0.2">
      <c r="A644" s="1">
        <v>4000</v>
      </c>
      <c r="B644">
        <v>25</v>
      </c>
      <c r="C644">
        <f t="shared" si="50"/>
        <v>3366.2306795508453</v>
      </c>
      <c r="D644">
        <f t="shared" si="51"/>
        <v>401663.55154258339</v>
      </c>
      <c r="M644">
        <v>4000</v>
      </c>
      <c r="N644">
        <v>3005</v>
      </c>
      <c r="O644">
        <f t="shared" si="52"/>
        <v>0.26166333415926479</v>
      </c>
      <c r="P644">
        <f t="shared" si="53"/>
        <v>0.21433333333333171</v>
      </c>
      <c r="Q644">
        <f t="shared" si="54"/>
        <v>4.7663334159266407E-2</v>
      </c>
    </row>
    <row r="645" spans="1:17" x14ac:dyDescent="0.2">
      <c r="A645" s="1">
        <v>3629</v>
      </c>
      <c r="B645">
        <v>36</v>
      </c>
      <c r="C645">
        <f t="shared" si="50"/>
        <v>3463.4952948362024</v>
      </c>
      <c r="D645">
        <f t="shared" si="51"/>
        <v>27391.807431355555</v>
      </c>
      <c r="M645">
        <v>3629</v>
      </c>
      <c r="N645">
        <v>3005</v>
      </c>
      <c r="O645">
        <f t="shared" si="52"/>
        <v>0.26166333415926479</v>
      </c>
      <c r="P645">
        <f t="shared" si="53"/>
        <v>0.21466666666666503</v>
      </c>
      <c r="Q645">
        <f t="shared" si="54"/>
        <v>4.7330000825933083E-2</v>
      </c>
    </row>
    <row r="646" spans="1:17" x14ac:dyDescent="0.2">
      <c r="A646" s="1">
        <v>2024</v>
      </c>
      <c r="B646">
        <v>29</v>
      </c>
      <c r="C646">
        <f t="shared" si="50"/>
        <v>3401.5996305637022</v>
      </c>
      <c r="D646">
        <f t="shared" si="51"/>
        <v>1897780.742129249</v>
      </c>
      <c r="M646">
        <v>2024</v>
      </c>
      <c r="N646">
        <v>3005</v>
      </c>
      <c r="O646">
        <f t="shared" si="52"/>
        <v>0.26166333415926479</v>
      </c>
      <c r="P646">
        <f t="shared" si="53"/>
        <v>0.21499999999999836</v>
      </c>
      <c r="Q646">
        <f t="shared" si="54"/>
        <v>4.6996667492599759E-2</v>
      </c>
    </row>
    <row r="647" spans="1:17" x14ac:dyDescent="0.2">
      <c r="A647" s="1">
        <v>3345</v>
      </c>
      <c r="B647">
        <v>18</v>
      </c>
      <c r="C647">
        <f t="shared" si="50"/>
        <v>3304.3350152783451</v>
      </c>
      <c r="D647">
        <f t="shared" si="51"/>
        <v>1653.6409824124303</v>
      </c>
      <c r="M647">
        <v>3345</v>
      </c>
      <c r="N647">
        <v>3005</v>
      </c>
      <c r="O647">
        <f t="shared" si="52"/>
        <v>0.26166333415926479</v>
      </c>
      <c r="P647">
        <f t="shared" si="53"/>
        <v>0.21533333333333168</v>
      </c>
      <c r="Q647">
        <f t="shared" si="54"/>
        <v>4.6663334159266434E-2</v>
      </c>
    </row>
    <row r="648" spans="1:17" x14ac:dyDescent="0.2">
      <c r="A648" s="1">
        <v>3740</v>
      </c>
      <c r="B648">
        <v>29</v>
      </c>
      <c r="C648">
        <f t="shared" si="50"/>
        <v>3401.5996305637022</v>
      </c>
      <c r="D648">
        <f t="shared" si="51"/>
        <v>114514.8100346228</v>
      </c>
      <c r="M648">
        <v>3740</v>
      </c>
      <c r="N648">
        <v>3005</v>
      </c>
      <c r="O648">
        <f t="shared" si="52"/>
        <v>0.26166333415926479</v>
      </c>
      <c r="P648">
        <f t="shared" si="53"/>
        <v>0.21566666666666501</v>
      </c>
      <c r="Q648">
        <f t="shared" si="54"/>
        <v>4.633000082593311E-2</v>
      </c>
    </row>
    <row r="649" spans="1:17" x14ac:dyDescent="0.2">
      <c r="A649" s="1">
        <v>3402</v>
      </c>
      <c r="B649">
        <v>26</v>
      </c>
      <c r="C649">
        <f t="shared" si="50"/>
        <v>3375.0729173040595</v>
      </c>
      <c r="D649">
        <f t="shared" si="51"/>
        <v>725.06778251401818</v>
      </c>
      <c r="M649">
        <v>3402</v>
      </c>
      <c r="N649">
        <v>3005</v>
      </c>
      <c r="O649">
        <f t="shared" si="52"/>
        <v>0.26166333415926479</v>
      </c>
      <c r="P649">
        <f t="shared" si="53"/>
        <v>0.21599999999999833</v>
      </c>
      <c r="Q649">
        <f t="shared" si="54"/>
        <v>4.5996667492599785E-2</v>
      </c>
    </row>
    <row r="650" spans="1:17" x14ac:dyDescent="0.2">
      <c r="A650" s="1">
        <v>2178</v>
      </c>
      <c r="B650">
        <v>30</v>
      </c>
      <c r="C650">
        <f t="shared" si="50"/>
        <v>3410.441868316917</v>
      </c>
      <c r="D650">
        <f t="shared" si="51"/>
        <v>1518912.9587804929</v>
      </c>
      <c r="M650">
        <v>2178</v>
      </c>
      <c r="N650">
        <v>3005</v>
      </c>
      <c r="O650">
        <f t="shared" si="52"/>
        <v>0.26166333415926479</v>
      </c>
      <c r="P650">
        <f t="shared" si="53"/>
        <v>0.21633333333333166</v>
      </c>
      <c r="Q650">
        <f t="shared" si="54"/>
        <v>4.5663334159266461E-2</v>
      </c>
    </row>
    <row r="651" spans="1:17" x14ac:dyDescent="0.2">
      <c r="A651" s="1">
        <v>4366</v>
      </c>
      <c r="B651">
        <v>30</v>
      </c>
      <c r="C651">
        <f t="shared" si="50"/>
        <v>3410.441868316917</v>
      </c>
      <c r="D651">
        <f t="shared" si="51"/>
        <v>913091.34302566433</v>
      </c>
      <c r="M651">
        <v>4366</v>
      </c>
      <c r="N651">
        <v>3005</v>
      </c>
      <c r="O651">
        <f t="shared" si="52"/>
        <v>0.26166333415926479</v>
      </c>
      <c r="P651">
        <f t="shared" si="53"/>
        <v>0.21666666666666498</v>
      </c>
      <c r="Q651">
        <f t="shared" si="54"/>
        <v>4.5330000825933137E-2</v>
      </c>
    </row>
    <row r="652" spans="1:17" x14ac:dyDescent="0.2">
      <c r="A652" s="1">
        <v>879</v>
      </c>
      <c r="B652">
        <v>25</v>
      </c>
      <c r="C652">
        <f t="shared" si="50"/>
        <v>3366.2306795508453</v>
      </c>
      <c r="D652">
        <f t="shared" si="51"/>
        <v>6186316.4532989599</v>
      </c>
      <c r="M652">
        <v>879</v>
      </c>
      <c r="N652">
        <v>3005</v>
      </c>
      <c r="O652">
        <f t="shared" si="52"/>
        <v>0.26166333415926479</v>
      </c>
      <c r="P652">
        <f t="shared" si="53"/>
        <v>0.21699999999999831</v>
      </c>
      <c r="Q652">
        <f t="shared" si="54"/>
        <v>4.4996667492599812E-2</v>
      </c>
    </row>
    <row r="653" spans="1:17" x14ac:dyDescent="0.2">
      <c r="A653" s="1">
        <v>4054</v>
      </c>
      <c r="B653">
        <v>23</v>
      </c>
      <c r="C653">
        <f t="shared" si="50"/>
        <v>3348.5462040444168</v>
      </c>
      <c r="D653">
        <f t="shared" si="51"/>
        <v>497665.05822814169</v>
      </c>
      <c r="M653">
        <v>4054</v>
      </c>
      <c r="N653">
        <v>3005</v>
      </c>
      <c r="O653">
        <f t="shared" si="52"/>
        <v>0.26166333415926479</v>
      </c>
      <c r="P653">
        <f t="shared" si="53"/>
        <v>0.21733333333333163</v>
      </c>
      <c r="Q653">
        <f t="shared" si="54"/>
        <v>4.4663334159266488E-2</v>
      </c>
    </row>
    <row r="654" spans="1:17" x14ac:dyDescent="0.2">
      <c r="A654" s="1">
        <v>3345</v>
      </c>
      <c r="B654">
        <v>19</v>
      </c>
      <c r="C654">
        <f t="shared" si="50"/>
        <v>3313.1772530315593</v>
      </c>
      <c r="D654">
        <f t="shared" si="51"/>
        <v>1012.6872246174015</v>
      </c>
      <c r="M654">
        <v>3345</v>
      </c>
      <c r="N654">
        <v>3005</v>
      </c>
      <c r="O654">
        <f t="shared" si="52"/>
        <v>0.26166333415926479</v>
      </c>
      <c r="P654">
        <f t="shared" si="53"/>
        <v>0.21766666666666495</v>
      </c>
      <c r="Q654">
        <f t="shared" si="54"/>
        <v>4.4330000825933163E-2</v>
      </c>
    </row>
    <row r="655" spans="1:17" x14ac:dyDescent="0.2">
      <c r="A655" s="1">
        <v>3629</v>
      </c>
      <c r="B655">
        <v>35</v>
      </c>
      <c r="C655">
        <f t="shared" si="50"/>
        <v>3454.6530570829882</v>
      </c>
      <c r="D655">
        <f t="shared" si="51"/>
        <v>30396.85650450777</v>
      </c>
      <c r="M655">
        <v>3629</v>
      </c>
      <c r="N655">
        <v>3005</v>
      </c>
      <c r="O655">
        <f t="shared" si="52"/>
        <v>0.26166333415926479</v>
      </c>
      <c r="P655">
        <f t="shared" si="53"/>
        <v>0.21799999999999828</v>
      </c>
      <c r="Q655">
        <f t="shared" si="54"/>
        <v>4.3996667492599839E-2</v>
      </c>
    </row>
    <row r="656" spans="1:17" x14ac:dyDescent="0.2">
      <c r="A656" s="1">
        <v>3515</v>
      </c>
      <c r="B656">
        <v>25</v>
      </c>
      <c r="C656">
        <f t="shared" si="50"/>
        <v>3366.2306795508453</v>
      </c>
      <c r="D656">
        <f t="shared" si="51"/>
        <v>22132.310706903292</v>
      </c>
      <c r="M656">
        <v>3515</v>
      </c>
      <c r="N656">
        <v>3005</v>
      </c>
      <c r="O656">
        <f t="shared" si="52"/>
        <v>0.26166333415926479</v>
      </c>
      <c r="P656">
        <f t="shared" si="53"/>
        <v>0.2183333333333316</v>
      </c>
      <c r="Q656">
        <f t="shared" si="54"/>
        <v>4.3663334159266515E-2</v>
      </c>
    </row>
    <row r="657" spans="1:17" x14ac:dyDescent="0.2">
      <c r="A657" s="1">
        <v>4309</v>
      </c>
      <c r="B657">
        <v>26</v>
      </c>
      <c r="C657">
        <f t="shared" si="50"/>
        <v>3375.0729173040595</v>
      </c>
      <c r="D657">
        <f t="shared" si="51"/>
        <v>872219.79579295008</v>
      </c>
      <c r="M657">
        <v>4309</v>
      </c>
      <c r="N657">
        <v>3005</v>
      </c>
      <c r="O657">
        <f t="shared" si="52"/>
        <v>0.26166333415926479</v>
      </c>
      <c r="P657">
        <f t="shared" si="53"/>
        <v>0.21866666666666493</v>
      </c>
      <c r="Q657">
        <f t="shared" si="54"/>
        <v>4.333000082593319E-2</v>
      </c>
    </row>
    <row r="658" spans="1:17" x14ac:dyDescent="0.2">
      <c r="A658" s="1">
        <v>3005</v>
      </c>
      <c r="B658">
        <v>22</v>
      </c>
      <c r="C658">
        <f t="shared" si="50"/>
        <v>3339.7039662912025</v>
      </c>
      <c r="D658">
        <f t="shared" si="51"/>
        <v>112026.74505106242</v>
      </c>
      <c r="M658">
        <v>3005</v>
      </c>
      <c r="N658">
        <v>3005</v>
      </c>
      <c r="O658">
        <f t="shared" si="52"/>
        <v>0.26166333415926479</v>
      </c>
      <c r="P658">
        <f t="shared" si="53"/>
        <v>0.21899999999999825</v>
      </c>
      <c r="Q658">
        <f t="shared" si="54"/>
        <v>4.2996667492599866E-2</v>
      </c>
    </row>
    <row r="659" spans="1:17" x14ac:dyDescent="0.2">
      <c r="A659" s="1">
        <v>3941</v>
      </c>
      <c r="B659">
        <v>29</v>
      </c>
      <c r="C659">
        <f t="shared" si="50"/>
        <v>3401.5996305637022</v>
      </c>
      <c r="D659">
        <f t="shared" si="51"/>
        <v>290952.75854801451</v>
      </c>
      <c r="M659">
        <v>3941</v>
      </c>
      <c r="N659">
        <v>3005</v>
      </c>
      <c r="O659">
        <f t="shared" si="52"/>
        <v>0.26166333415926479</v>
      </c>
      <c r="P659">
        <f t="shared" si="53"/>
        <v>0.21933333333333158</v>
      </c>
      <c r="Q659">
        <f t="shared" si="54"/>
        <v>4.2663334159266542E-2</v>
      </c>
    </row>
    <row r="660" spans="1:17" x14ac:dyDescent="0.2">
      <c r="A660" s="1">
        <v>3742</v>
      </c>
      <c r="B660">
        <v>29</v>
      </c>
      <c r="C660">
        <f t="shared" si="50"/>
        <v>3401.5996305637022</v>
      </c>
      <c r="D660">
        <f t="shared" si="51"/>
        <v>115872.41151236799</v>
      </c>
      <c r="M660">
        <v>3742</v>
      </c>
      <c r="N660">
        <v>3005</v>
      </c>
      <c r="O660">
        <f t="shared" si="52"/>
        <v>0.26166333415926479</v>
      </c>
      <c r="P660">
        <f t="shared" si="53"/>
        <v>0.2196666666666649</v>
      </c>
      <c r="Q660">
        <f t="shared" si="54"/>
        <v>4.2330000825933217E-2</v>
      </c>
    </row>
    <row r="661" spans="1:17" x14ac:dyDescent="0.2">
      <c r="A661" s="1">
        <v>3580</v>
      </c>
      <c r="B661">
        <v>28</v>
      </c>
      <c r="C661">
        <f t="shared" si="50"/>
        <v>3392.757392810488</v>
      </c>
      <c r="D661">
        <f t="shared" si="51"/>
        <v>35059.793947125894</v>
      </c>
      <c r="M661">
        <v>3580</v>
      </c>
      <c r="N661">
        <v>3005</v>
      </c>
      <c r="O661">
        <f t="shared" si="52"/>
        <v>0.26166333415926479</v>
      </c>
      <c r="P661">
        <f t="shared" si="53"/>
        <v>0.21999999999999822</v>
      </c>
      <c r="Q661">
        <f t="shared" si="54"/>
        <v>4.1996667492599893E-2</v>
      </c>
    </row>
    <row r="662" spans="1:17" x14ac:dyDescent="0.2">
      <c r="A662" s="1">
        <v>3430</v>
      </c>
      <c r="B662">
        <v>24</v>
      </c>
      <c r="C662">
        <f t="shared" si="50"/>
        <v>3357.388441797631</v>
      </c>
      <c r="D662">
        <f t="shared" si="51"/>
        <v>5272.4383845760203</v>
      </c>
      <c r="M662">
        <v>3430</v>
      </c>
      <c r="N662">
        <v>3005</v>
      </c>
      <c r="O662">
        <f t="shared" si="52"/>
        <v>0.26166333415926479</v>
      </c>
      <c r="P662">
        <f t="shared" si="53"/>
        <v>0.22033333333333155</v>
      </c>
      <c r="Q662">
        <f t="shared" si="54"/>
        <v>4.1663334159266568E-2</v>
      </c>
    </row>
    <row r="663" spans="1:17" x14ac:dyDescent="0.2">
      <c r="A663" s="1">
        <v>4394</v>
      </c>
      <c r="B663">
        <v>33</v>
      </c>
      <c r="C663">
        <f t="shared" si="50"/>
        <v>3436.9685815765597</v>
      </c>
      <c r="D663">
        <f t="shared" si="51"/>
        <v>915909.13584958203</v>
      </c>
      <c r="M663">
        <v>4394</v>
      </c>
      <c r="N663">
        <v>3010</v>
      </c>
      <c r="O663">
        <f t="shared" si="52"/>
        <v>0.26441853563319417</v>
      </c>
      <c r="P663">
        <f t="shared" si="53"/>
        <v>0.22066666666666487</v>
      </c>
      <c r="Q663">
        <f t="shared" si="54"/>
        <v>4.4085202299862625E-2</v>
      </c>
    </row>
    <row r="664" spans="1:17" x14ac:dyDescent="0.2">
      <c r="A664" s="1">
        <v>3260</v>
      </c>
      <c r="B664">
        <v>25</v>
      </c>
      <c r="C664">
        <f t="shared" si="50"/>
        <v>3366.2306795508453</v>
      </c>
      <c r="D664">
        <f t="shared" si="51"/>
        <v>11284.957277834372</v>
      </c>
      <c r="M664">
        <v>3260</v>
      </c>
      <c r="N664">
        <v>3010</v>
      </c>
      <c r="O664">
        <f t="shared" si="52"/>
        <v>0.26441853563319417</v>
      </c>
      <c r="P664">
        <f t="shared" si="53"/>
        <v>0.2209999999999982</v>
      </c>
      <c r="Q664">
        <f t="shared" si="54"/>
        <v>4.37518689665293E-2</v>
      </c>
    </row>
    <row r="665" spans="1:17" x14ac:dyDescent="0.2">
      <c r="A665" s="1">
        <v>2920</v>
      </c>
      <c r="B665">
        <v>19</v>
      </c>
      <c r="C665">
        <f t="shared" si="50"/>
        <v>3313.1772530315593</v>
      </c>
      <c r="D665">
        <f t="shared" si="51"/>
        <v>154588.35230144282</v>
      </c>
      <c r="M665">
        <v>2920</v>
      </c>
      <c r="N665">
        <v>3013</v>
      </c>
      <c r="O665">
        <f t="shared" si="52"/>
        <v>0.2660787154049552</v>
      </c>
      <c r="P665">
        <f t="shared" si="53"/>
        <v>0.22133333333333152</v>
      </c>
      <c r="Q665">
        <f t="shared" si="54"/>
        <v>4.5078715404957004E-2</v>
      </c>
    </row>
    <row r="666" spans="1:17" x14ac:dyDescent="0.2">
      <c r="A666" s="1">
        <v>3175</v>
      </c>
      <c r="B666">
        <v>19</v>
      </c>
      <c r="C666">
        <f t="shared" si="50"/>
        <v>3313.1772530315593</v>
      </c>
      <c r="D666">
        <f t="shared" si="51"/>
        <v>19092.953255347566</v>
      </c>
      <c r="M666">
        <v>3175</v>
      </c>
      <c r="N666">
        <v>3015</v>
      </c>
      <c r="O666">
        <f t="shared" si="52"/>
        <v>0.26718842722298008</v>
      </c>
      <c r="P666">
        <f t="shared" si="53"/>
        <v>0.22166666666666485</v>
      </c>
      <c r="Q666">
        <f t="shared" si="54"/>
        <v>4.5855093889648563E-2</v>
      </c>
    </row>
    <row r="667" spans="1:17" x14ac:dyDescent="0.2">
      <c r="A667" s="1">
        <v>1701</v>
      </c>
      <c r="B667">
        <v>25</v>
      </c>
      <c r="C667">
        <f t="shared" si="50"/>
        <v>3366.2306795508453</v>
      </c>
      <c r="D667">
        <f t="shared" si="51"/>
        <v>2772993.2161173699</v>
      </c>
      <c r="M667">
        <v>1701</v>
      </c>
      <c r="N667">
        <v>3020</v>
      </c>
      <c r="O667">
        <f t="shared" si="52"/>
        <v>0.26997288872959985</v>
      </c>
      <c r="P667">
        <f t="shared" si="53"/>
        <v>0.22199999999999817</v>
      </c>
      <c r="Q667">
        <f t="shared" si="54"/>
        <v>4.8306222062935E-2</v>
      </c>
    </row>
    <row r="668" spans="1:17" x14ac:dyDescent="0.2">
      <c r="A668" s="1">
        <v>3572</v>
      </c>
      <c r="B668">
        <v>23</v>
      </c>
      <c r="C668">
        <f t="shared" si="50"/>
        <v>3348.5462040444168</v>
      </c>
      <c r="D668">
        <f t="shared" si="51"/>
        <v>49931.598926959428</v>
      </c>
      <c r="M668">
        <v>3572</v>
      </c>
      <c r="N668">
        <v>3020</v>
      </c>
      <c r="O668">
        <f t="shared" si="52"/>
        <v>0.26997288872959985</v>
      </c>
      <c r="P668">
        <f t="shared" si="53"/>
        <v>0.2223333333333315</v>
      </c>
      <c r="Q668">
        <f t="shared" si="54"/>
        <v>4.7972888729601676E-2</v>
      </c>
    </row>
    <row r="669" spans="1:17" x14ac:dyDescent="0.2">
      <c r="A669" s="1">
        <v>3515</v>
      </c>
      <c r="B669">
        <v>37</v>
      </c>
      <c r="C669">
        <f t="shared" si="50"/>
        <v>3472.3375325894167</v>
      </c>
      <c r="D669">
        <f t="shared" si="51"/>
        <v>1820.0861255590823</v>
      </c>
      <c r="M669">
        <v>3515</v>
      </c>
      <c r="N669">
        <v>3020</v>
      </c>
      <c r="O669">
        <f t="shared" si="52"/>
        <v>0.26997288872959985</v>
      </c>
      <c r="P669">
        <f t="shared" si="53"/>
        <v>0.22266666666666482</v>
      </c>
      <c r="Q669">
        <f t="shared" si="54"/>
        <v>4.7639555396268352E-2</v>
      </c>
    </row>
    <row r="670" spans="1:17" x14ac:dyDescent="0.2">
      <c r="A670" s="1">
        <v>2608</v>
      </c>
      <c r="B670">
        <v>31</v>
      </c>
      <c r="C670">
        <f t="shared" si="50"/>
        <v>3419.2841060701312</v>
      </c>
      <c r="D670">
        <f t="shared" si="51"/>
        <v>658181.90076201188</v>
      </c>
      <c r="M670">
        <v>2608</v>
      </c>
      <c r="N670">
        <v>3025</v>
      </c>
      <c r="O670">
        <f t="shared" si="52"/>
        <v>0.27277179723887646</v>
      </c>
      <c r="P670">
        <f t="shared" si="53"/>
        <v>0.22299999999999814</v>
      </c>
      <c r="Q670">
        <f t="shared" si="54"/>
        <v>5.0105130572211637E-2</v>
      </c>
    </row>
    <row r="671" spans="1:17" x14ac:dyDescent="0.2">
      <c r="A671" s="1">
        <v>2268</v>
      </c>
      <c r="B671">
        <v>27</v>
      </c>
      <c r="C671">
        <f t="shared" si="50"/>
        <v>3383.9151550572738</v>
      </c>
      <c r="D671">
        <f t="shared" si="51"/>
        <v>1245266.6332864994</v>
      </c>
      <c r="M671">
        <v>2268</v>
      </c>
      <c r="N671">
        <v>3031</v>
      </c>
      <c r="O671">
        <f t="shared" si="52"/>
        <v>0.27614938043502857</v>
      </c>
      <c r="P671">
        <f t="shared" si="53"/>
        <v>0.22333333333333147</v>
      </c>
      <c r="Q671">
        <f t="shared" si="54"/>
        <v>5.3149380435030424E-2</v>
      </c>
    </row>
    <row r="672" spans="1:17" x14ac:dyDescent="0.2">
      <c r="A672" s="1">
        <v>3119</v>
      </c>
      <c r="B672">
        <v>32</v>
      </c>
      <c r="C672">
        <f t="shared" si="50"/>
        <v>3428.1263438233455</v>
      </c>
      <c r="D672">
        <f t="shared" si="51"/>
        <v>95559.096445589181</v>
      </c>
      <c r="M672">
        <v>3119</v>
      </c>
      <c r="N672">
        <v>3033</v>
      </c>
      <c r="O672">
        <f t="shared" si="52"/>
        <v>0.2772797860712819</v>
      </c>
      <c r="P672">
        <f t="shared" si="53"/>
        <v>0.22366666666666479</v>
      </c>
      <c r="Q672">
        <f t="shared" si="54"/>
        <v>5.3946452737950429E-2</v>
      </c>
    </row>
    <row r="673" spans="1:17" x14ac:dyDescent="0.2">
      <c r="A673" s="1">
        <v>3544</v>
      </c>
      <c r="B673">
        <v>30</v>
      </c>
      <c r="C673">
        <f t="shared" si="50"/>
        <v>3410.441868316917</v>
      </c>
      <c r="D673">
        <f t="shared" si="51"/>
        <v>17837.774538675752</v>
      </c>
      <c r="M673">
        <v>3544</v>
      </c>
      <c r="N673">
        <v>3033</v>
      </c>
      <c r="O673">
        <f t="shared" si="52"/>
        <v>0.2772797860712819</v>
      </c>
      <c r="P673">
        <f t="shared" si="53"/>
        <v>0.22399999999999812</v>
      </c>
      <c r="Q673">
        <f t="shared" si="54"/>
        <v>5.3613119404617104E-2</v>
      </c>
    </row>
    <row r="674" spans="1:17" x14ac:dyDescent="0.2">
      <c r="A674" s="1">
        <v>4536</v>
      </c>
      <c r="B674">
        <v>27</v>
      </c>
      <c r="C674">
        <f t="shared" si="50"/>
        <v>3383.9151550572738</v>
      </c>
      <c r="D674">
        <f t="shared" si="51"/>
        <v>1327299.4899467055</v>
      </c>
      <c r="M674">
        <v>4536</v>
      </c>
      <c r="N674">
        <v>3033</v>
      </c>
      <c r="O674">
        <f t="shared" si="52"/>
        <v>0.2772797860712819</v>
      </c>
      <c r="P674">
        <f t="shared" si="53"/>
        <v>0.22433333333333144</v>
      </c>
      <c r="Q674">
        <f t="shared" si="54"/>
        <v>5.327978607128378E-2</v>
      </c>
    </row>
    <row r="675" spans="1:17" x14ac:dyDescent="0.2">
      <c r="A675" s="1">
        <v>3487</v>
      </c>
      <c r="B675">
        <v>28</v>
      </c>
      <c r="C675">
        <f t="shared" si="50"/>
        <v>3392.757392810488</v>
      </c>
      <c r="D675">
        <f t="shared" si="51"/>
        <v>8881.6690098766594</v>
      </c>
      <c r="M675">
        <v>3487</v>
      </c>
      <c r="N675">
        <v>3033</v>
      </c>
      <c r="O675">
        <f t="shared" si="52"/>
        <v>0.2772797860712819</v>
      </c>
      <c r="P675">
        <f t="shared" si="53"/>
        <v>0.22466666666666477</v>
      </c>
      <c r="Q675">
        <f t="shared" si="54"/>
        <v>5.2946452737950456E-2</v>
      </c>
    </row>
    <row r="676" spans="1:17" x14ac:dyDescent="0.2">
      <c r="A676" s="1">
        <v>2880</v>
      </c>
      <c r="B676">
        <v>17</v>
      </c>
      <c r="C676">
        <f t="shared" si="50"/>
        <v>3295.4927775251308</v>
      </c>
      <c r="D676">
        <f t="shared" si="51"/>
        <v>172634.24817554784</v>
      </c>
      <c r="M676">
        <v>2880</v>
      </c>
      <c r="N676">
        <v>3033</v>
      </c>
      <c r="O676">
        <f t="shared" si="52"/>
        <v>0.2772797860712819</v>
      </c>
      <c r="P676">
        <f t="shared" si="53"/>
        <v>0.22499999999999809</v>
      </c>
      <c r="Q676">
        <f t="shared" si="54"/>
        <v>5.2613119404617131E-2</v>
      </c>
    </row>
    <row r="677" spans="1:17" x14ac:dyDescent="0.2">
      <c r="A677" s="1">
        <v>4196</v>
      </c>
      <c r="B677">
        <v>23</v>
      </c>
      <c r="C677">
        <f t="shared" si="50"/>
        <v>3348.5462040444168</v>
      </c>
      <c r="D677">
        <f t="shared" si="51"/>
        <v>718177.93627952738</v>
      </c>
      <c r="M677">
        <v>4196</v>
      </c>
      <c r="N677">
        <v>3033</v>
      </c>
      <c r="O677">
        <f t="shared" si="52"/>
        <v>0.2772797860712819</v>
      </c>
      <c r="P677">
        <f t="shared" si="53"/>
        <v>0.22533333333333141</v>
      </c>
      <c r="Q677">
        <f t="shared" si="54"/>
        <v>5.2279786071283807E-2</v>
      </c>
    </row>
    <row r="678" spans="1:17" x14ac:dyDescent="0.2">
      <c r="A678" s="1">
        <v>3232</v>
      </c>
      <c r="B678">
        <v>27</v>
      </c>
      <c r="C678">
        <f t="shared" si="50"/>
        <v>3383.9151550572738</v>
      </c>
      <c r="D678">
        <f t="shared" si="51"/>
        <v>23078.214336075525</v>
      </c>
      <c r="M678">
        <v>3232</v>
      </c>
      <c r="N678">
        <v>3033</v>
      </c>
      <c r="O678">
        <f t="shared" si="52"/>
        <v>0.2772797860712819</v>
      </c>
      <c r="P678">
        <f t="shared" si="53"/>
        <v>0.22566666666666474</v>
      </c>
      <c r="Q678">
        <f t="shared" si="54"/>
        <v>5.1946452737950483E-2</v>
      </c>
    </row>
    <row r="679" spans="1:17" x14ac:dyDescent="0.2">
      <c r="A679" s="1">
        <v>3289</v>
      </c>
      <c r="B679">
        <v>21</v>
      </c>
      <c r="C679">
        <f t="shared" si="50"/>
        <v>3330.8617285379878</v>
      </c>
      <c r="D679">
        <f t="shared" si="51"/>
        <v>1752.4043161881823</v>
      </c>
      <c r="M679">
        <v>3289</v>
      </c>
      <c r="N679">
        <v>3033</v>
      </c>
      <c r="O679">
        <f t="shared" si="52"/>
        <v>0.2772797860712819</v>
      </c>
      <c r="P679">
        <f t="shared" si="53"/>
        <v>0.22599999999999806</v>
      </c>
      <c r="Q679">
        <f t="shared" si="54"/>
        <v>5.1613119404617158E-2</v>
      </c>
    </row>
    <row r="680" spans="1:17" x14ac:dyDescent="0.2">
      <c r="A680" s="1">
        <v>4564</v>
      </c>
      <c r="B680">
        <v>30</v>
      </c>
      <c r="C680">
        <f t="shared" si="50"/>
        <v>3410.441868316917</v>
      </c>
      <c r="D680">
        <f t="shared" si="51"/>
        <v>1330696.3631721651</v>
      </c>
      <c r="M680">
        <v>4564</v>
      </c>
      <c r="N680">
        <v>3033</v>
      </c>
      <c r="O680">
        <f t="shared" si="52"/>
        <v>0.2772797860712819</v>
      </c>
      <c r="P680">
        <f t="shared" si="53"/>
        <v>0.22633333333333139</v>
      </c>
      <c r="Q680">
        <f t="shared" si="54"/>
        <v>5.1279786071283834E-2</v>
      </c>
    </row>
    <row r="681" spans="1:17" x14ac:dyDescent="0.2">
      <c r="A681" s="1">
        <v>3005</v>
      </c>
      <c r="B681">
        <v>32</v>
      </c>
      <c r="C681">
        <f t="shared" si="50"/>
        <v>3428.1263438233455</v>
      </c>
      <c r="D681">
        <f t="shared" si="51"/>
        <v>179035.90283731194</v>
      </c>
      <c r="M681">
        <v>3005</v>
      </c>
      <c r="N681">
        <v>3033</v>
      </c>
      <c r="O681">
        <f t="shared" si="52"/>
        <v>0.2772797860712819</v>
      </c>
      <c r="P681">
        <f t="shared" si="53"/>
        <v>0.22666666666666471</v>
      </c>
      <c r="Q681">
        <f t="shared" si="54"/>
        <v>5.0946452737950509E-2</v>
      </c>
    </row>
    <row r="682" spans="1:17" x14ac:dyDescent="0.2">
      <c r="A682" s="1">
        <v>3430</v>
      </c>
      <c r="B682">
        <v>23</v>
      </c>
      <c r="C682">
        <f t="shared" si="50"/>
        <v>3348.5462040444168</v>
      </c>
      <c r="D682">
        <f t="shared" si="51"/>
        <v>6634.7208755737893</v>
      </c>
      <c r="M682">
        <v>3430</v>
      </c>
      <c r="N682">
        <v>3033</v>
      </c>
      <c r="O682">
        <f t="shared" si="52"/>
        <v>0.2772797860712819</v>
      </c>
      <c r="P682">
        <f t="shared" si="53"/>
        <v>0.22699999999999804</v>
      </c>
      <c r="Q682">
        <f t="shared" si="54"/>
        <v>5.0613119404617185E-2</v>
      </c>
    </row>
    <row r="683" spans="1:17" x14ac:dyDescent="0.2">
      <c r="A683" s="1">
        <v>3459</v>
      </c>
      <c r="B683">
        <v>19</v>
      </c>
      <c r="C683">
        <f t="shared" si="50"/>
        <v>3313.1772530315593</v>
      </c>
      <c r="D683">
        <f t="shared" si="51"/>
        <v>21264.273533421881</v>
      </c>
      <c r="M683">
        <v>3459</v>
      </c>
      <c r="N683">
        <v>3033</v>
      </c>
      <c r="O683">
        <f t="shared" si="52"/>
        <v>0.2772797860712819</v>
      </c>
      <c r="P683">
        <f t="shared" si="53"/>
        <v>0.22733333333333136</v>
      </c>
      <c r="Q683">
        <f t="shared" si="54"/>
        <v>5.0279786071283861E-2</v>
      </c>
    </row>
    <row r="684" spans="1:17" x14ac:dyDescent="0.2">
      <c r="A684" s="1">
        <v>3856</v>
      </c>
      <c r="B684">
        <v>20</v>
      </c>
      <c r="C684">
        <f t="shared" si="50"/>
        <v>3322.0194907847736</v>
      </c>
      <c r="D684">
        <f t="shared" si="51"/>
        <v>285135.18422175251</v>
      </c>
      <c r="M684">
        <v>3856</v>
      </c>
      <c r="N684">
        <v>3033</v>
      </c>
      <c r="O684">
        <f t="shared" si="52"/>
        <v>0.2772797860712819</v>
      </c>
      <c r="P684">
        <f t="shared" si="53"/>
        <v>0.22766666666666469</v>
      </c>
      <c r="Q684">
        <f t="shared" si="54"/>
        <v>4.9946452737950536E-2</v>
      </c>
    </row>
    <row r="685" spans="1:17" x14ac:dyDescent="0.2">
      <c r="A685" s="1">
        <v>2840</v>
      </c>
      <c r="B685">
        <v>26</v>
      </c>
      <c r="C685">
        <f t="shared" si="50"/>
        <v>3375.0729173040595</v>
      </c>
      <c r="D685">
        <f t="shared" si="51"/>
        <v>286303.0268322769</v>
      </c>
      <c r="M685">
        <v>2840</v>
      </c>
      <c r="N685">
        <v>3033</v>
      </c>
      <c r="O685">
        <f t="shared" si="52"/>
        <v>0.2772797860712819</v>
      </c>
      <c r="P685">
        <f t="shared" si="53"/>
        <v>0.22799999999999801</v>
      </c>
      <c r="Q685">
        <f t="shared" si="54"/>
        <v>4.9613119404617212E-2</v>
      </c>
    </row>
    <row r="686" spans="1:17" x14ac:dyDescent="0.2">
      <c r="A686" s="1">
        <v>3941</v>
      </c>
      <c r="B686">
        <v>37</v>
      </c>
      <c r="C686">
        <f t="shared" si="50"/>
        <v>3472.3375325894167</v>
      </c>
      <c r="D686">
        <f t="shared" si="51"/>
        <v>219644.50835937605</v>
      </c>
      <c r="M686">
        <v>3941</v>
      </c>
      <c r="N686">
        <v>3033</v>
      </c>
      <c r="O686">
        <f t="shared" si="52"/>
        <v>0.2772797860712819</v>
      </c>
      <c r="P686">
        <f t="shared" si="53"/>
        <v>0.22833333333333133</v>
      </c>
      <c r="Q686">
        <f t="shared" si="54"/>
        <v>4.9279786071283888E-2</v>
      </c>
    </row>
    <row r="687" spans="1:17" x14ac:dyDescent="0.2">
      <c r="A687" s="1">
        <v>2495</v>
      </c>
      <c r="B687">
        <v>23</v>
      </c>
      <c r="C687">
        <f t="shared" si="50"/>
        <v>3348.5462040444168</v>
      </c>
      <c r="D687">
        <f t="shared" si="51"/>
        <v>728541.12243863312</v>
      </c>
      <c r="M687">
        <v>2495</v>
      </c>
      <c r="N687">
        <v>3033</v>
      </c>
      <c r="O687">
        <f t="shared" si="52"/>
        <v>0.2772797860712819</v>
      </c>
      <c r="P687">
        <f t="shared" si="53"/>
        <v>0.22866666666666466</v>
      </c>
      <c r="Q687">
        <f t="shared" si="54"/>
        <v>4.8946452737950563E-2</v>
      </c>
    </row>
    <row r="688" spans="1:17" x14ac:dyDescent="0.2">
      <c r="A688" s="1">
        <v>3260</v>
      </c>
      <c r="B688">
        <v>31</v>
      </c>
      <c r="C688">
        <f t="shared" si="50"/>
        <v>3419.2841060701312</v>
      </c>
      <c r="D688">
        <f t="shared" si="51"/>
        <v>25371.426446560807</v>
      </c>
      <c r="M688">
        <v>3260</v>
      </c>
      <c r="N688">
        <v>3033</v>
      </c>
      <c r="O688">
        <f t="shared" si="52"/>
        <v>0.2772797860712819</v>
      </c>
      <c r="P688">
        <f t="shared" si="53"/>
        <v>0.22899999999999798</v>
      </c>
      <c r="Q688">
        <f t="shared" si="54"/>
        <v>4.8613119404617239E-2</v>
      </c>
    </row>
    <row r="689" spans="1:17" x14ac:dyDescent="0.2">
      <c r="A689" s="1">
        <v>3147</v>
      </c>
      <c r="B689">
        <v>29</v>
      </c>
      <c r="C689">
        <f t="shared" si="50"/>
        <v>3401.5996305637022</v>
      </c>
      <c r="D689">
        <f t="shared" si="51"/>
        <v>64820.971883173668</v>
      </c>
      <c r="M689">
        <v>3147</v>
      </c>
      <c r="N689">
        <v>3033</v>
      </c>
      <c r="O689">
        <f t="shared" si="52"/>
        <v>0.2772797860712819</v>
      </c>
      <c r="P689">
        <f t="shared" si="53"/>
        <v>0.22933333333333131</v>
      </c>
      <c r="Q689">
        <f t="shared" si="54"/>
        <v>4.8279786071283914E-2</v>
      </c>
    </row>
    <row r="690" spans="1:17" x14ac:dyDescent="0.2">
      <c r="A690" s="1">
        <v>3440</v>
      </c>
      <c r="B690">
        <v>27</v>
      </c>
      <c r="C690">
        <f t="shared" si="50"/>
        <v>3383.9151550572738</v>
      </c>
      <c r="D690">
        <f t="shared" si="51"/>
        <v>3145.509832249646</v>
      </c>
      <c r="M690">
        <v>3440</v>
      </c>
      <c r="N690">
        <v>3033</v>
      </c>
      <c r="O690">
        <f t="shared" si="52"/>
        <v>0.2772797860712819</v>
      </c>
      <c r="P690">
        <f t="shared" si="53"/>
        <v>0.22966666666666463</v>
      </c>
      <c r="Q690">
        <f t="shared" si="54"/>
        <v>4.794645273795059E-2</v>
      </c>
    </row>
    <row r="691" spans="1:17" x14ac:dyDescent="0.2">
      <c r="A691" s="1">
        <v>2835</v>
      </c>
      <c r="B691">
        <v>36</v>
      </c>
      <c r="C691">
        <f t="shared" si="50"/>
        <v>3463.4952948362024</v>
      </c>
      <c r="D691">
        <f t="shared" si="51"/>
        <v>395006.33563124505</v>
      </c>
      <c r="M691">
        <v>2835</v>
      </c>
      <c r="N691">
        <v>3033</v>
      </c>
      <c r="O691">
        <f t="shared" si="52"/>
        <v>0.2772797860712819</v>
      </c>
      <c r="P691">
        <f t="shared" si="53"/>
        <v>0.22999999999999796</v>
      </c>
      <c r="Q691">
        <f t="shared" si="54"/>
        <v>4.7613119404617266E-2</v>
      </c>
    </row>
    <row r="692" spans="1:17" x14ac:dyDescent="0.2">
      <c r="A692" s="1">
        <v>2580</v>
      </c>
      <c r="B692">
        <v>31</v>
      </c>
      <c r="C692">
        <f t="shared" si="50"/>
        <v>3419.2841060701312</v>
      </c>
      <c r="D692">
        <f t="shared" si="51"/>
        <v>704397.81070193928</v>
      </c>
      <c r="M692">
        <v>2580</v>
      </c>
      <c r="N692">
        <v>3033</v>
      </c>
      <c r="O692">
        <f t="shared" si="52"/>
        <v>0.2772797860712819</v>
      </c>
      <c r="P692">
        <f t="shared" si="53"/>
        <v>0.23033333333333128</v>
      </c>
      <c r="Q692">
        <f t="shared" si="54"/>
        <v>4.7279786071283941E-2</v>
      </c>
    </row>
    <row r="693" spans="1:17" x14ac:dyDescent="0.2">
      <c r="A693" s="1">
        <v>3175</v>
      </c>
      <c r="B693">
        <v>27</v>
      </c>
      <c r="C693">
        <f t="shared" si="50"/>
        <v>3383.9151550572738</v>
      </c>
      <c r="D693">
        <f t="shared" si="51"/>
        <v>43645.542012604732</v>
      </c>
      <c r="M693">
        <v>3175</v>
      </c>
      <c r="N693">
        <v>3033</v>
      </c>
      <c r="O693">
        <f t="shared" si="52"/>
        <v>0.2772797860712819</v>
      </c>
      <c r="P693">
        <f t="shared" si="53"/>
        <v>0.2306666666666646</v>
      </c>
      <c r="Q693">
        <f t="shared" si="54"/>
        <v>4.6946452737950617E-2</v>
      </c>
    </row>
    <row r="694" spans="1:17" x14ac:dyDescent="0.2">
      <c r="A694" s="1">
        <v>3260</v>
      </c>
      <c r="B694">
        <v>25</v>
      </c>
      <c r="C694">
        <f t="shared" si="50"/>
        <v>3366.2306795508453</v>
      </c>
      <c r="D694">
        <f t="shared" si="51"/>
        <v>11284.957277834372</v>
      </c>
      <c r="M694">
        <v>3260</v>
      </c>
      <c r="N694">
        <v>3033</v>
      </c>
      <c r="O694">
        <f t="shared" si="52"/>
        <v>0.2772797860712819</v>
      </c>
      <c r="P694">
        <f t="shared" si="53"/>
        <v>0.23099999999999793</v>
      </c>
      <c r="Q694">
        <f t="shared" si="54"/>
        <v>4.6613119404617293E-2</v>
      </c>
    </row>
    <row r="695" spans="1:17" x14ac:dyDescent="0.2">
      <c r="A695" s="1">
        <v>3235</v>
      </c>
      <c r="B695">
        <v>34</v>
      </c>
      <c r="C695">
        <f t="shared" si="50"/>
        <v>3445.8108193297739</v>
      </c>
      <c r="D695">
        <f t="shared" si="51"/>
        <v>44441.201546490593</v>
      </c>
      <c r="M695">
        <v>3235</v>
      </c>
      <c r="N695">
        <v>3033</v>
      </c>
      <c r="O695">
        <f t="shared" si="52"/>
        <v>0.2772797860712819</v>
      </c>
      <c r="P695">
        <f t="shared" si="53"/>
        <v>0.23133333333333125</v>
      </c>
      <c r="Q695">
        <f t="shared" si="54"/>
        <v>4.6279786071283968E-2</v>
      </c>
    </row>
    <row r="696" spans="1:17" x14ac:dyDescent="0.2">
      <c r="A696" s="1">
        <v>3990</v>
      </c>
      <c r="B696">
        <v>17</v>
      </c>
      <c r="C696">
        <f t="shared" si="50"/>
        <v>3295.4927775251308</v>
      </c>
      <c r="D696">
        <f t="shared" si="51"/>
        <v>482340.28206975746</v>
      </c>
      <c r="M696">
        <v>3990</v>
      </c>
      <c r="N696">
        <v>3033</v>
      </c>
      <c r="O696">
        <f t="shared" si="52"/>
        <v>0.2772797860712819</v>
      </c>
      <c r="P696">
        <f t="shared" si="53"/>
        <v>0.23166666666666458</v>
      </c>
      <c r="Q696">
        <f t="shared" si="54"/>
        <v>4.5946452737950644E-2</v>
      </c>
    </row>
    <row r="697" spans="1:17" x14ac:dyDescent="0.2">
      <c r="A697" s="1">
        <v>3150</v>
      </c>
      <c r="B697">
        <v>26</v>
      </c>
      <c r="C697">
        <f t="shared" si="50"/>
        <v>3375.0729173040595</v>
      </c>
      <c r="D697">
        <f t="shared" si="51"/>
        <v>50657.818103760008</v>
      </c>
      <c r="M697">
        <v>3150</v>
      </c>
      <c r="N697">
        <v>3033</v>
      </c>
      <c r="O697">
        <f t="shared" si="52"/>
        <v>0.2772797860712819</v>
      </c>
      <c r="P697">
        <f t="shared" si="53"/>
        <v>0.2319999999999979</v>
      </c>
      <c r="Q697">
        <f t="shared" si="54"/>
        <v>4.5613119404617319E-2</v>
      </c>
    </row>
    <row r="698" spans="1:17" x14ac:dyDescent="0.2">
      <c r="A698" s="1">
        <v>4139</v>
      </c>
      <c r="B698">
        <v>34</v>
      </c>
      <c r="C698">
        <f t="shared" si="50"/>
        <v>3445.8108193297739</v>
      </c>
      <c r="D698">
        <f t="shared" si="51"/>
        <v>480511.2401982593</v>
      </c>
      <c r="M698">
        <v>4139</v>
      </c>
      <c r="N698">
        <v>3033</v>
      </c>
      <c r="O698">
        <f t="shared" si="52"/>
        <v>0.2772797860712819</v>
      </c>
      <c r="P698">
        <f t="shared" si="53"/>
        <v>0.23233333333333123</v>
      </c>
      <c r="Q698">
        <f t="shared" si="54"/>
        <v>4.5279786071283995E-2</v>
      </c>
    </row>
    <row r="699" spans="1:17" x14ac:dyDescent="0.2">
      <c r="A699" s="1">
        <v>3544</v>
      </c>
      <c r="B699">
        <v>26</v>
      </c>
      <c r="C699">
        <f t="shared" si="50"/>
        <v>3375.0729173040595</v>
      </c>
      <c r="D699">
        <f t="shared" si="51"/>
        <v>28536.359268161119</v>
      </c>
      <c r="M699">
        <v>3544</v>
      </c>
      <c r="N699">
        <v>3033</v>
      </c>
      <c r="O699">
        <f t="shared" si="52"/>
        <v>0.2772797860712819</v>
      </c>
      <c r="P699">
        <f t="shared" si="53"/>
        <v>0.23266666666666455</v>
      </c>
      <c r="Q699">
        <f t="shared" si="54"/>
        <v>4.4946452737950671E-2</v>
      </c>
    </row>
    <row r="700" spans="1:17" x14ac:dyDescent="0.2">
      <c r="A700" s="1">
        <v>3600</v>
      </c>
      <c r="B700">
        <v>25</v>
      </c>
      <c r="C700">
        <f t="shared" si="50"/>
        <v>3366.2306795508453</v>
      </c>
      <c r="D700">
        <f t="shared" si="51"/>
        <v>54648.095183259597</v>
      </c>
      <c r="M700">
        <v>3600</v>
      </c>
      <c r="N700">
        <v>3033</v>
      </c>
      <c r="O700">
        <f t="shared" si="52"/>
        <v>0.2772797860712819</v>
      </c>
      <c r="P700">
        <f t="shared" si="53"/>
        <v>0.23299999999999788</v>
      </c>
      <c r="Q700">
        <f t="shared" si="54"/>
        <v>4.4613119404617346E-2</v>
      </c>
    </row>
    <row r="701" spans="1:17" x14ac:dyDescent="0.2">
      <c r="A701" s="1">
        <v>3430</v>
      </c>
      <c r="B701">
        <v>24</v>
      </c>
      <c r="C701">
        <f t="shared" si="50"/>
        <v>3357.388441797631</v>
      </c>
      <c r="D701">
        <f t="shared" si="51"/>
        <v>5272.4383845760203</v>
      </c>
      <c r="M701">
        <v>3430</v>
      </c>
      <c r="N701">
        <v>3033</v>
      </c>
      <c r="O701">
        <f t="shared" si="52"/>
        <v>0.2772797860712819</v>
      </c>
      <c r="P701">
        <f t="shared" si="53"/>
        <v>0.2333333333333312</v>
      </c>
      <c r="Q701">
        <f t="shared" si="54"/>
        <v>4.4279786071284022E-2</v>
      </c>
    </row>
    <row r="702" spans="1:17" x14ac:dyDescent="0.2">
      <c r="A702" s="1">
        <v>3120</v>
      </c>
      <c r="B702">
        <v>28</v>
      </c>
      <c r="C702">
        <f t="shared" si="50"/>
        <v>3392.757392810488</v>
      </c>
      <c r="D702">
        <f t="shared" si="51"/>
        <v>74396.595332774858</v>
      </c>
      <c r="M702">
        <v>3120</v>
      </c>
      <c r="N702">
        <v>3033</v>
      </c>
      <c r="O702">
        <f t="shared" si="52"/>
        <v>0.2772797860712819</v>
      </c>
      <c r="P702">
        <f t="shared" si="53"/>
        <v>0.23366666666666452</v>
      </c>
      <c r="Q702">
        <f t="shared" si="54"/>
        <v>4.3946452737950698E-2</v>
      </c>
    </row>
    <row r="703" spans="1:17" x14ac:dyDescent="0.2">
      <c r="A703" s="1">
        <v>3941</v>
      </c>
      <c r="B703">
        <v>28</v>
      </c>
      <c r="C703">
        <f t="shared" si="50"/>
        <v>3392.757392810488</v>
      </c>
      <c r="D703">
        <f t="shared" si="51"/>
        <v>300569.95633795357</v>
      </c>
      <c r="M703">
        <v>3941</v>
      </c>
      <c r="N703">
        <v>3033</v>
      </c>
      <c r="O703">
        <f t="shared" si="52"/>
        <v>0.2772797860712819</v>
      </c>
      <c r="P703">
        <f t="shared" si="53"/>
        <v>0.23399999999999785</v>
      </c>
      <c r="Q703">
        <f t="shared" si="54"/>
        <v>4.3613119404617373E-2</v>
      </c>
    </row>
    <row r="704" spans="1:17" x14ac:dyDescent="0.2">
      <c r="A704" s="1">
        <v>3317</v>
      </c>
      <c r="B704">
        <v>19</v>
      </c>
      <c r="C704">
        <f t="shared" si="50"/>
        <v>3313.1772530315593</v>
      </c>
      <c r="D704">
        <f t="shared" si="51"/>
        <v>14.61339438472254</v>
      </c>
      <c r="M704">
        <v>3317</v>
      </c>
      <c r="N704">
        <v>3033</v>
      </c>
      <c r="O704">
        <f t="shared" si="52"/>
        <v>0.2772797860712819</v>
      </c>
      <c r="P704">
        <f t="shared" si="53"/>
        <v>0.23433333333333117</v>
      </c>
      <c r="Q704">
        <f t="shared" si="54"/>
        <v>4.3279786071284049E-2</v>
      </c>
    </row>
    <row r="705" spans="1:17" x14ac:dyDescent="0.2">
      <c r="A705" s="1">
        <v>3915</v>
      </c>
      <c r="B705">
        <v>20</v>
      </c>
      <c r="C705">
        <f t="shared" si="50"/>
        <v>3322.0194907847736</v>
      </c>
      <c r="D705">
        <f t="shared" si="51"/>
        <v>351625.88430914923</v>
      </c>
      <c r="M705">
        <v>3915</v>
      </c>
      <c r="N705">
        <v>3033</v>
      </c>
      <c r="O705">
        <f t="shared" si="52"/>
        <v>0.2772797860712819</v>
      </c>
      <c r="P705">
        <f t="shared" si="53"/>
        <v>0.2346666666666645</v>
      </c>
      <c r="Q705">
        <f t="shared" si="54"/>
        <v>4.2946452737950724E-2</v>
      </c>
    </row>
    <row r="706" spans="1:17" x14ac:dyDescent="0.2">
      <c r="A706" s="1">
        <v>425</v>
      </c>
      <c r="B706">
        <v>24</v>
      </c>
      <c r="C706">
        <f t="shared" si="50"/>
        <v>3357.388441797631</v>
      </c>
      <c r="D706">
        <f t="shared" si="51"/>
        <v>8598901.9735883381</v>
      </c>
      <c r="M706">
        <v>425</v>
      </c>
      <c r="N706">
        <v>3033</v>
      </c>
      <c r="O706">
        <f t="shared" si="52"/>
        <v>0.2772797860712819</v>
      </c>
      <c r="P706">
        <f t="shared" si="53"/>
        <v>0.23499999999999782</v>
      </c>
      <c r="Q706">
        <f t="shared" si="54"/>
        <v>4.26131194046174E-2</v>
      </c>
    </row>
    <row r="707" spans="1:17" x14ac:dyDescent="0.2">
      <c r="A707" s="1">
        <v>3800</v>
      </c>
      <c r="B707">
        <v>19</v>
      </c>
      <c r="C707">
        <f t="shared" ref="C707:C770" si="55">I$12+I$11*B707</f>
        <v>3313.1772530315593</v>
      </c>
      <c r="D707">
        <f t="shared" ref="D707:D770" si="56">(A707-C707)^2</f>
        <v>236996.38696589845</v>
      </c>
      <c r="M707">
        <v>3800</v>
      </c>
      <c r="N707">
        <v>3033</v>
      </c>
      <c r="O707">
        <f t="shared" ref="O707:O770" si="57">_xlfn.NORM.DIST(N707,V$1,V$3,1)</f>
        <v>0.2772797860712819</v>
      </c>
      <c r="P707">
        <f t="shared" ref="P707:P770" si="58">P706+1/3000</f>
        <v>0.23533333333333115</v>
      </c>
      <c r="Q707">
        <f t="shared" ref="Q707:Q770" si="59">MAX(ABS(O707-P707),ABS(O707-P706))</f>
        <v>4.2279786071284076E-2</v>
      </c>
    </row>
    <row r="708" spans="1:17" x14ac:dyDescent="0.2">
      <c r="A708" s="1">
        <v>3005</v>
      </c>
      <c r="B708">
        <v>29</v>
      </c>
      <c r="C708">
        <f t="shared" si="55"/>
        <v>3401.5996305637022</v>
      </c>
      <c r="D708">
        <f t="shared" si="56"/>
        <v>157291.26696326511</v>
      </c>
      <c r="M708">
        <v>3005</v>
      </c>
      <c r="N708">
        <v>3033</v>
      </c>
      <c r="O708">
        <f t="shared" si="57"/>
        <v>0.2772797860712819</v>
      </c>
      <c r="P708">
        <f t="shared" si="58"/>
        <v>0.23566666666666447</v>
      </c>
      <c r="Q708">
        <f t="shared" si="59"/>
        <v>4.1946452737950751E-2</v>
      </c>
    </row>
    <row r="709" spans="1:17" x14ac:dyDescent="0.2">
      <c r="A709" s="1">
        <v>3175</v>
      </c>
      <c r="B709">
        <v>21</v>
      </c>
      <c r="C709">
        <f t="shared" si="55"/>
        <v>3330.8617285379878</v>
      </c>
      <c r="D709">
        <f t="shared" si="56"/>
        <v>24292.878422849401</v>
      </c>
      <c r="M709">
        <v>3175</v>
      </c>
      <c r="N709">
        <v>3035</v>
      </c>
      <c r="O709">
        <f t="shared" si="57"/>
        <v>0.27841245010679117</v>
      </c>
      <c r="P709">
        <f t="shared" si="58"/>
        <v>0.23599999999999779</v>
      </c>
      <c r="Q709">
        <f t="shared" si="59"/>
        <v>4.2745783440126695E-2</v>
      </c>
    </row>
    <row r="710" spans="1:17" x14ac:dyDescent="0.2">
      <c r="A710" s="1">
        <v>3204</v>
      </c>
      <c r="B710">
        <v>17</v>
      </c>
      <c r="C710">
        <f t="shared" si="55"/>
        <v>3295.4927775251308</v>
      </c>
      <c r="D710">
        <f t="shared" si="56"/>
        <v>8370.9283392630805</v>
      </c>
      <c r="M710">
        <v>3204</v>
      </c>
      <c r="N710">
        <v>3035</v>
      </c>
      <c r="O710">
        <f t="shared" si="57"/>
        <v>0.27841245010679117</v>
      </c>
      <c r="P710">
        <f t="shared" si="58"/>
        <v>0.23633333333333112</v>
      </c>
      <c r="Q710">
        <f t="shared" si="59"/>
        <v>4.241245010679337E-2</v>
      </c>
    </row>
    <row r="711" spans="1:17" x14ac:dyDescent="0.2">
      <c r="A711" s="1">
        <v>2892</v>
      </c>
      <c r="B711">
        <v>27</v>
      </c>
      <c r="C711">
        <f t="shared" si="55"/>
        <v>3383.9151550572738</v>
      </c>
      <c r="D711">
        <f t="shared" si="56"/>
        <v>241980.51977502168</v>
      </c>
      <c r="M711">
        <v>2892</v>
      </c>
      <c r="N711">
        <v>3040</v>
      </c>
      <c r="O711">
        <f t="shared" si="57"/>
        <v>0.2812539351750345</v>
      </c>
      <c r="P711">
        <f t="shared" si="58"/>
        <v>0.23666666666666444</v>
      </c>
      <c r="Q711">
        <f t="shared" si="59"/>
        <v>4.4920601841703378E-2</v>
      </c>
    </row>
    <row r="712" spans="1:17" x14ac:dyDescent="0.2">
      <c r="A712" s="1">
        <v>3900</v>
      </c>
      <c r="B712">
        <v>33</v>
      </c>
      <c r="C712">
        <f t="shared" si="55"/>
        <v>3436.9685815765597</v>
      </c>
      <c r="D712">
        <f t="shared" si="56"/>
        <v>214398.09444722306</v>
      </c>
      <c r="M712">
        <v>3900</v>
      </c>
      <c r="N712">
        <v>3040</v>
      </c>
      <c r="O712">
        <f t="shared" si="57"/>
        <v>0.2812539351750345</v>
      </c>
      <c r="P712">
        <f t="shared" si="58"/>
        <v>0.23699999999999777</v>
      </c>
      <c r="Q712">
        <f t="shared" si="59"/>
        <v>4.4587268508370054E-2</v>
      </c>
    </row>
    <row r="713" spans="1:17" x14ac:dyDescent="0.2">
      <c r="A713" s="1">
        <v>2948</v>
      </c>
      <c r="B713">
        <v>28</v>
      </c>
      <c r="C713">
        <f t="shared" si="55"/>
        <v>3392.757392810488</v>
      </c>
      <c r="D713">
        <f t="shared" si="56"/>
        <v>197809.13845958273</v>
      </c>
      <c r="M713">
        <v>2948</v>
      </c>
      <c r="N713">
        <v>3040</v>
      </c>
      <c r="O713">
        <f t="shared" si="57"/>
        <v>0.2812539351750345</v>
      </c>
      <c r="P713">
        <f t="shared" si="58"/>
        <v>0.23733333333333109</v>
      </c>
      <c r="Q713">
        <f t="shared" si="59"/>
        <v>4.4253935175036729E-2</v>
      </c>
    </row>
    <row r="714" spans="1:17" x14ac:dyDescent="0.2">
      <c r="A714" s="1">
        <v>3487</v>
      </c>
      <c r="B714">
        <v>29</v>
      </c>
      <c r="C714">
        <f t="shared" si="55"/>
        <v>3401.5996305637022</v>
      </c>
      <c r="D714">
        <f t="shared" si="56"/>
        <v>7293.223099856139</v>
      </c>
      <c r="M714">
        <v>3487</v>
      </c>
      <c r="N714">
        <v>3040</v>
      </c>
      <c r="O714">
        <f t="shared" si="57"/>
        <v>0.2812539351750345</v>
      </c>
      <c r="P714">
        <f t="shared" si="58"/>
        <v>0.23766666666666442</v>
      </c>
      <c r="Q714">
        <f t="shared" si="59"/>
        <v>4.3920601841703405E-2</v>
      </c>
    </row>
    <row r="715" spans="1:17" x14ac:dyDescent="0.2">
      <c r="A715" s="1">
        <v>3150</v>
      </c>
      <c r="B715">
        <v>35</v>
      </c>
      <c r="C715">
        <f t="shared" si="55"/>
        <v>3454.6530570829882</v>
      </c>
      <c r="D715">
        <f t="shared" si="56"/>
        <v>92813.48519001047</v>
      </c>
      <c r="M715">
        <v>3150</v>
      </c>
      <c r="N715">
        <v>3044</v>
      </c>
      <c r="O715">
        <f t="shared" si="57"/>
        <v>0.28353715821788894</v>
      </c>
      <c r="P715">
        <f t="shared" si="58"/>
        <v>0.23799999999999774</v>
      </c>
      <c r="Q715">
        <f t="shared" si="59"/>
        <v>4.5870491551224524E-2</v>
      </c>
    </row>
    <row r="716" spans="1:17" x14ac:dyDescent="0.2">
      <c r="A716" s="1">
        <v>3544</v>
      </c>
      <c r="B716">
        <v>27</v>
      </c>
      <c r="C716">
        <f t="shared" si="55"/>
        <v>3383.9151550572738</v>
      </c>
      <c r="D716">
        <f t="shared" si="56"/>
        <v>25627.157580336705</v>
      </c>
      <c r="M716">
        <v>3544</v>
      </c>
      <c r="N716">
        <v>3050</v>
      </c>
      <c r="O716">
        <f t="shared" si="57"/>
        <v>0.2869785543720389</v>
      </c>
      <c r="P716">
        <f t="shared" si="58"/>
        <v>0.23833333333333107</v>
      </c>
      <c r="Q716">
        <f t="shared" si="59"/>
        <v>4.8978554372041155E-2</v>
      </c>
    </row>
    <row r="717" spans="1:17" x14ac:dyDescent="0.2">
      <c r="A717" s="1">
        <v>2920</v>
      </c>
      <c r="B717">
        <v>21</v>
      </c>
      <c r="C717">
        <f t="shared" si="55"/>
        <v>3330.8617285379878</v>
      </c>
      <c r="D717">
        <f t="shared" si="56"/>
        <v>168807.35997722318</v>
      </c>
      <c r="M717">
        <v>2920</v>
      </c>
      <c r="N717">
        <v>3050</v>
      </c>
      <c r="O717">
        <f t="shared" si="57"/>
        <v>0.2869785543720389</v>
      </c>
      <c r="P717">
        <f t="shared" si="58"/>
        <v>0.23866666666666439</v>
      </c>
      <c r="Q717">
        <f t="shared" si="59"/>
        <v>4.8645221038707831E-2</v>
      </c>
    </row>
    <row r="718" spans="1:17" x14ac:dyDescent="0.2">
      <c r="A718" s="1">
        <v>3062</v>
      </c>
      <c r="B718">
        <v>20</v>
      </c>
      <c r="C718">
        <f t="shared" si="55"/>
        <v>3322.0194907847736</v>
      </c>
      <c r="D718">
        <f t="shared" si="56"/>
        <v>67610.135587972938</v>
      </c>
      <c r="M718">
        <v>3062</v>
      </c>
      <c r="N718">
        <v>3060</v>
      </c>
      <c r="O718">
        <f t="shared" si="57"/>
        <v>0.29275778391459722</v>
      </c>
      <c r="P718">
        <f t="shared" si="58"/>
        <v>0.23899999999999771</v>
      </c>
      <c r="Q718">
        <f t="shared" si="59"/>
        <v>5.4091117247932835E-2</v>
      </c>
    </row>
    <row r="719" spans="1:17" x14ac:dyDescent="0.2">
      <c r="A719" s="1">
        <v>3884</v>
      </c>
      <c r="B719">
        <v>41</v>
      </c>
      <c r="C719">
        <f t="shared" si="55"/>
        <v>3507.7064836022741</v>
      </c>
      <c r="D719">
        <f t="shared" si="56"/>
        <v>141596.81048296558</v>
      </c>
      <c r="M719">
        <v>3884</v>
      </c>
      <c r="N719">
        <v>3060</v>
      </c>
      <c r="O719">
        <f t="shared" si="57"/>
        <v>0.29275778391459722</v>
      </c>
      <c r="P719">
        <f t="shared" si="58"/>
        <v>0.23933333333333104</v>
      </c>
      <c r="Q719">
        <f t="shared" si="59"/>
        <v>5.3757783914599511E-2</v>
      </c>
    </row>
    <row r="720" spans="1:17" x14ac:dyDescent="0.2">
      <c r="A720" s="1">
        <v>2835</v>
      </c>
      <c r="B720">
        <v>19</v>
      </c>
      <c r="C720">
        <f t="shared" si="55"/>
        <v>3313.1772530315593</v>
      </c>
      <c r="D720">
        <f t="shared" si="56"/>
        <v>228653.4853168079</v>
      </c>
      <c r="M720">
        <v>2835</v>
      </c>
      <c r="N720">
        <v>3060</v>
      </c>
      <c r="O720">
        <f t="shared" si="57"/>
        <v>0.29275778391459722</v>
      </c>
      <c r="P720">
        <f t="shared" si="58"/>
        <v>0.23966666666666436</v>
      </c>
      <c r="Q720">
        <f t="shared" si="59"/>
        <v>5.3424450581266186E-2</v>
      </c>
    </row>
    <row r="721" spans="1:17" x14ac:dyDescent="0.2">
      <c r="A721" s="1">
        <v>2750</v>
      </c>
      <c r="B721">
        <v>30</v>
      </c>
      <c r="C721">
        <f t="shared" si="55"/>
        <v>3410.441868316917</v>
      </c>
      <c r="D721">
        <f t="shared" si="56"/>
        <v>436183.46142593987</v>
      </c>
      <c r="M721">
        <v>2750</v>
      </c>
      <c r="N721">
        <v>3060</v>
      </c>
      <c r="O721">
        <f t="shared" si="57"/>
        <v>0.29275778391459722</v>
      </c>
      <c r="P721">
        <f t="shared" si="58"/>
        <v>0.23999999999999769</v>
      </c>
      <c r="Q721">
        <f t="shared" si="59"/>
        <v>5.3091117247932862E-2</v>
      </c>
    </row>
    <row r="722" spans="1:17" x14ac:dyDescent="0.2">
      <c r="A722" s="1">
        <v>3289</v>
      </c>
      <c r="B722">
        <v>24</v>
      </c>
      <c r="C722">
        <f t="shared" si="55"/>
        <v>3357.388441797631</v>
      </c>
      <c r="D722">
        <f t="shared" si="56"/>
        <v>4676.9789715079633</v>
      </c>
      <c r="M722">
        <v>3289</v>
      </c>
      <c r="N722">
        <v>3060</v>
      </c>
      <c r="O722">
        <f t="shared" si="57"/>
        <v>0.29275778391459722</v>
      </c>
      <c r="P722">
        <f t="shared" si="58"/>
        <v>0.24033333333333101</v>
      </c>
      <c r="Q722">
        <f t="shared" si="59"/>
        <v>5.2757783914599538E-2</v>
      </c>
    </row>
    <row r="723" spans="1:17" x14ac:dyDescent="0.2">
      <c r="A723" s="1">
        <v>3380</v>
      </c>
      <c r="B723">
        <v>26</v>
      </c>
      <c r="C723">
        <f t="shared" si="55"/>
        <v>3375.0729173040595</v>
      </c>
      <c r="D723">
        <f t="shared" si="56"/>
        <v>24.276143892636291</v>
      </c>
      <c r="M723">
        <v>3380</v>
      </c>
      <c r="N723">
        <v>3060</v>
      </c>
      <c r="O723">
        <f t="shared" si="57"/>
        <v>0.29275778391459722</v>
      </c>
      <c r="P723">
        <f t="shared" si="58"/>
        <v>0.24066666666666434</v>
      </c>
      <c r="Q723">
        <f t="shared" si="59"/>
        <v>5.2424450581266213E-2</v>
      </c>
    </row>
    <row r="724" spans="1:17" x14ac:dyDescent="0.2">
      <c r="A724" s="1">
        <v>3600</v>
      </c>
      <c r="B724">
        <v>26</v>
      </c>
      <c r="C724">
        <f t="shared" si="55"/>
        <v>3375.0729173040595</v>
      </c>
      <c r="D724">
        <f t="shared" si="56"/>
        <v>50592.192530106455</v>
      </c>
      <c r="M724">
        <v>3600</v>
      </c>
      <c r="N724">
        <v>3060</v>
      </c>
      <c r="O724">
        <f t="shared" si="57"/>
        <v>0.29275778391459722</v>
      </c>
      <c r="P724">
        <f t="shared" si="58"/>
        <v>0.24099999999999766</v>
      </c>
      <c r="Q724">
        <f t="shared" si="59"/>
        <v>5.2091117247932889E-2</v>
      </c>
    </row>
    <row r="725" spans="1:17" x14ac:dyDescent="0.2">
      <c r="A725" s="1">
        <v>2863</v>
      </c>
      <c r="B725">
        <v>28</v>
      </c>
      <c r="C725">
        <f t="shared" si="55"/>
        <v>3392.757392810488</v>
      </c>
      <c r="D725">
        <f t="shared" si="56"/>
        <v>280642.89523736568</v>
      </c>
      <c r="M725">
        <v>2863</v>
      </c>
      <c r="N725">
        <v>3062</v>
      </c>
      <c r="O725">
        <f t="shared" si="57"/>
        <v>0.29392008324466923</v>
      </c>
      <c r="P725">
        <f t="shared" si="58"/>
        <v>0.24133333333333098</v>
      </c>
      <c r="Q725">
        <f t="shared" si="59"/>
        <v>5.2920083244671567E-2</v>
      </c>
    </row>
    <row r="726" spans="1:17" x14ac:dyDescent="0.2">
      <c r="A726" s="1">
        <v>4479</v>
      </c>
      <c r="B726">
        <v>29</v>
      </c>
      <c r="C726">
        <f t="shared" si="55"/>
        <v>3401.5996305637022</v>
      </c>
      <c r="D726">
        <f t="shared" si="56"/>
        <v>1160791.5560614709</v>
      </c>
      <c r="M726">
        <v>4479</v>
      </c>
      <c r="N726">
        <v>3062</v>
      </c>
      <c r="O726">
        <f t="shared" si="57"/>
        <v>0.29392008324466923</v>
      </c>
      <c r="P726">
        <f t="shared" si="58"/>
        <v>0.24166666666666431</v>
      </c>
      <c r="Q726">
        <f t="shared" si="59"/>
        <v>5.2586749911338243E-2</v>
      </c>
    </row>
    <row r="727" spans="1:17" x14ac:dyDescent="0.2">
      <c r="A727" s="1">
        <v>3080</v>
      </c>
      <c r="B727">
        <v>27</v>
      </c>
      <c r="C727">
        <f t="shared" si="55"/>
        <v>3383.9151550572738</v>
      </c>
      <c r="D727">
        <f t="shared" si="56"/>
        <v>92364.421473486742</v>
      </c>
      <c r="M727">
        <v>3080</v>
      </c>
      <c r="N727">
        <v>3062</v>
      </c>
      <c r="O727">
        <f t="shared" si="57"/>
        <v>0.29392008324466923</v>
      </c>
      <c r="P727">
        <f t="shared" si="58"/>
        <v>0.24199999999999763</v>
      </c>
      <c r="Q727">
        <f t="shared" si="59"/>
        <v>5.2253416578004919E-2</v>
      </c>
    </row>
    <row r="728" spans="1:17" x14ac:dyDescent="0.2">
      <c r="A728" s="1">
        <v>3544</v>
      </c>
      <c r="B728">
        <v>35</v>
      </c>
      <c r="C728">
        <f t="shared" si="55"/>
        <v>3454.6530570829882</v>
      </c>
      <c r="D728">
        <f t="shared" si="56"/>
        <v>7982.8762086157658</v>
      </c>
      <c r="M728">
        <v>3544</v>
      </c>
      <c r="N728">
        <v>3062</v>
      </c>
      <c r="O728">
        <f t="shared" si="57"/>
        <v>0.29392008324466923</v>
      </c>
      <c r="P728">
        <f t="shared" si="58"/>
        <v>0.24233333333333096</v>
      </c>
      <c r="Q728">
        <f t="shared" si="59"/>
        <v>5.1920083244671594E-2</v>
      </c>
    </row>
    <row r="729" spans="1:17" x14ac:dyDescent="0.2">
      <c r="A729" s="1">
        <v>2183</v>
      </c>
      <c r="B729">
        <v>21</v>
      </c>
      <c r="C729">
        <f t="shared" si="55"/>
        <v>3330.8617285379878</v>
      </c>
      <c r="D729">
        <f t="shared" si="56"/>
        <v>1317586.5478422171</v>
      </c>
      <c r="M729">
        <v>2183</v>
      </c>
      <c r="N729">
        <v>3062</v>
      </c>
      <c r="O729">
        <f t="shared" si="57"/>
        <v>0.29392008324466923</v>
      </c>
      <c r="P729">
        <f t="shared" si="58"/>
        <v>0.24266666666666428</v>
      </c>
      <c r="Q729">
        <f t="shared" si="59"/>
        <v>5.158674991133827E-2</v>
      </c>
    </row>
    <row r="730" spans="1:17" x14ac:dyDescent="0.2">
      <c r="A730" s="1">
        <v>3686</v>
      </c>
      <c r="B730">
        <v>30</v>
      </c>
      <c r="C730">
        <f t="shared" si="55"/>
        <v>3410.441868316917</v>
      </c>
      <c r="D730">
        <f t="shared" si="56"/>
        <v>75932.283936671331</v>
      </c>
      <c r="M730">
        <v>3686</v>
      </c>
      <c r="N730">
        <v>3062</v>
      </c>
      <c r="O730">
        <f t="shared" si="57"/>
        <v>0.29392008324466923</v>
      </c>
      <c r="P730">
        <f t="shared" si="58"/>
        <v>0.24299999999999761</v>
      </c>
      <c r="Q730">
        <f t="shared" si="59"/>
        <v>5.1253416578004946E-2</v>
      </c>
    </row>
    <row r="731" spans="1:17" x14ac:dyDescent="0.2">
      <c r="A731" s="1">
        <v>4082</v>
      </c>
      <c r="B731">
        <v>34</v>
      </c>
      <c r="C731">
        <f t="shared" si="55"/>
        <v>3445.8108193297739</v>
      </c>
      <c r="D731">
        <f t="shared" si="56"/>
        <v>404736.67360185354</v>
      </c>
      <c r="M731">
        <v>4082</v>
      </c>
      <c r="N731">
        <v>3062</v>
      </c>
      <c r="O731">
        <f t="shared" si="57"/>
        <v>0.29392008324466923</v>
      </c>
      <c r="P731">
        <f t="shared" si="58"/>
        <v>0.24333333333333093</v>
      </c>
      <c r="Q731">
        <f t="shared" si="59"/>
        <v>5.0920083244671621E-2</v>
      </c>
    </row>
    <row r="732" spans="1:17" x14ac:dyDescent="0.2">
      <c r="A732" s="1">
        <v>3544</v>
      </c>
      <c r="B732">
        <v>34</v>
      </c>
      <c r="C732">
        <f t="shared" si="55"/>
        <v>3445.8108193297739</v>
      </c>
      <c r="D732">
        <f t="shared" si="56"/>
        <v>9641.1152006902939</v>
      </c>
      <c r="M732">
        <v>3544</v>
      </c>
      <c r="N732">
        <v>3062</v>
      </c>
      <c r="O732">
        <f t="shared" si="57"/>
        <v>0.29392008324466923</v>
      </c>
      <c r="P732">
        <f t="shared" si="58"/>
        <v>0.24366666666666426</v>
      </c>
      <c r="Q732">
        <f t="shared" si="59"/>
        <v>5.0586749911338297E-2</v>
      </c>
    </row>
    <row r="733" spans="1:17" x14ac:dyDescent="0.2">
      <c r="A733" s="1">
        <v>3232</v>
      </c>
      <c r="B733">
        <v>20</v>
      </c>
      <c r="C733">
        <f t="shared" si="55"/>
        <v>3322.0194907847736</v>
      </c>
      <c r="D733">
        <f t="shared" si="56"/>
        <v>8103.5087211499304</v>
      </c>
      <c r="M733">
        <v>3232</v>
      </c>
      <c r="N733">
        <v>3062</v>
      </c>
      <c r="O733">
        <f t="shared" si="57"/>
        <v>0.29392008324466923</v>
      </c>
      <c r="P733">
        <f t="shared" si="58"/>
        <v>0.24399999999999758</v>
      </c>
      <c r="Q733">
        <f t="shared" si="59"/>
        <v>5.0253416578004972E-2</v>
      </c>
    </row>
    <row r="734" spans="1:17" x14ac:dyDescent="0.2">
      <c r="A734" s="1">
        <v>3572</v>
      </c>
      <c r="B734">
        <v>36</v>
      </c>
      <c r="C734">
        <f t="shared" si="55"/>
        <v>3463.4952948362024</v>
      </c>
      <c r="D734">
        <f t="shared" si="56"/>
        <v>11773.271042682636</v>
      </c>
      <c r="M734">
        <v>3572</v>
      </c>
      <c r="N734">
        <v>3062</v>
      </c>
      <c r="O734">
        <f t="shared" si="57"/>
        <v>0.29392008324466923</v>
      </c>
      <c r="P734">
        <f t="shared" si="58"/>
        <v>0.2443333333333309</v>
      </c>
      <c r="Q734">
        <f t="shared" si="59"/>
        <v>4.9920083244671648E-2</v>
      </c>
    </row>
    <row r="735" spans="1:17" x14ac:dyDescent="0.2">
      <c r="A735" s="1">
        <v>3260</v>
      </c>
      <c r="B735">
        <v>31</v>
      </c>
      <c r="C735">
        <f t="shared" si="55"/>
        <v>3419.2841060701312</v>
      </c>
      <c r="D735">
        <f t="shared" si="56"/>
        <v>25371.426446560807</v>
      </c>
      <c r="M735">
        <v>3260</v>
      </c>
      <c r="N735">
        <v>3062</v>
      </c>
      <c r="O735">
        <f t="shared" si="57"/>
        <v>0.29392008324466923</v>
      </c>
      <c r="P735">
        <f t="shared" si="58"/>
        <v>0.24466666666666423</v>
      </c>
      <c r="Q735">
        <f t="shared" si="59"/>
        <v>4.9586749911338324E-2</v>
      </c>
    </row>
    <row r="736" spans="1:17" x14ac:dyDescent="0.2">
      <c r="A736" s="1">
        <v>3402</v>
      </c>
      <c r="B736">
        <v>28</v>
      </c>
      <c r="C736">
        <f t="shared" si="55"/>
        <v>3392.757392810488</v>
      </c>
      <c r="D736">
        <f t="shared" si="56"/>
        <v>85.425787659618919</v>
      </c>
      <c r="M736">
        <v>3402</v>
      </c>
      <c r="N736">
        <v>3062</v>
      </c>
      <c r="O736">
        <f t="shared" si="57"/>
        <v>0.29392008324466923</v>
      </c>
      <c r="P736">
        <f t="shared" si="58"/>
        <v>0.24499999999999755</v>
      </c>
      <c r="Q736">
        <f t="shared" si="59"/>
        <v>4.9253416578004999E-2</v>
      </c>
    </row>
    <row r="737" spans="1:17" x14ac:dyDescent="0.2">
      <c r="A737" s="1">
        <v>3005</v>
      </c>
      <c r="B737">
        <v>30</v>
      </c>
      <c r="C737">
        <f t="shared" si="55"/>
        <v>3410.441868316917</v>
      </c>
      <c r="D737">
        <f t="shared" si="56"/>
        <v>164383.10858431223</v>
      </c>
      <c r="M737">
        <v>3005</v>
      </c>
      <c r="N737">
        <v>3062</v>
      </c>
      <c r="O737">
        <f t="shared" si="57"/>
        <v>0.29392008324466923</v>
      </c>
      <c r="P737">
        <f t="shared" si="58"/>
        <v>0.24533333333333088</v>
      </c>
      <c r="Q737">
        <f t="shared" si="59"/>
        <v>4.8920083244671675E-2</v>
      </c>
    </row>
    <row r="738" spans="1:17" x14ac:dyDescent="0.2">
      <c r="A738" s="1">
        <v>3856</v>
      </c>
      <c r="B738">
        <v>21</v>
      </c>
      <c r="C738">
        <f t="shared" si="55"/>
        <v>3330.8617285379878</v>
      </c>
      <c r="D738">
        <f t="shared" si="56"/>
        <v>275770.20415410999</v>
      </c>
      <c r="M738">
        <v>3856</v>
      </c>
      <c r="N738">
        <v>3062</v>
      </c>
      <c r="O738">
        <f t="shared" si="57"/>
        <v>0.29392008324466923</v>
      </c>
      <c r="P738">
        <f t="shared" si="58"/>
        <v>0.2456666666666642</v>
      </c>
      <c r="Q738">
        <f t="shared" si="59"/>
        <v>4.8586749911338351E-2</v>
      </c>
    </row>
    <row r="739" spans="1:17" x14ac:dyDescent="0.2">
      <c r="A739" s="1">
        <v>2523</v>
      </c>
      <c r="B739">
        <v>32</v>
      </c>
      <c r="C739">
        <f t="shared" si="55"/>
        <v>3428.1263438233455</v>
      </c>
      <c r="D739">
        <f t="shared" si="56"/>
        <v>819253.69828301691</v>
      </c>
      <c r="M739">
        <v>2523</v>
      </c>
      <c r="N739">
        <v>3062</v>
      </c>
      <c r="O739">
        <f t="shared" si="57"/>
        <v>0.29392008324466923</v>
      </c>
      <c r="P739">
        <f t="shared" si="58"/>
        <v>0.24599999999999753</v>
      </c>
      <c r="Q739">
        <f t="shared" si="59"/>
        <v>4.8253416578005026E-2</v>
      </c>
    </row>
    <row r="740" spans="1:17" x14ac:dyDescent="0.2">
      <c r="A740" s="1">
        <v>2980</v>
      </c>
      <c r="B740">
        <v>27</v>
      </c>
      <c r="C740">
        <f t="shared" si="55"/>
        <v>3383.9151550572738</v>
      </c>
      <c r="D740">
        <f t="shared" si="56"/>
        <v>163147.45248494149</v>
      </c>
      <c r="M740">
        <v>2980</v>
      </c>
      <c r="N740">
        <v>3062</v>
      </c>
      <c r="O740">
        <f t="shared" si="57"/>
        <v>0.29392008324466923</v>
      </c>
      <c r="P740">
        <f t="shared" si="58"/>
        <v>0.24633333333333085</v>
      </c>
      <c r="Q740">
        <f t="shared" si="59"/>
        <v>4.7920083244671702E-2</v>
      </c>
    </row>
    <row r="741" spans="1:17" x14ac:dyDescent="0.2">
      <c r="A741" s="1">
        <v>3827</v>
      </c>
      <c r="B741">
        <v>20</v>
      </c>
      <c r="C741">
        <f t="shared" si="55"/>
        <v>3322.0194907847736</v>
      </c>
      <c r="D741">
        <f t="shared" si="56"/>
        <v>255005.31468726939</v>
      </c>
      <c r="M741">
        <v>3827</v>
      </c>
      <c r="N741">
        <v>3062</v>
      </c>
      <c r="O741">
        <f t="shared" si="57"/>
        <v>0.29392008324466923</v>
      </c>
      <c r="P741">
        <f t="shared" si="58"/>
        <v>0.24666666666666417</v>
      </c>
      <c r="Q741">
        <f t="shared" si="59"/>
        <v>4.7586749911338377E-2</v>
      </c>
    </row>
    <row r="742" spans="1:17" x14ac:dyDescent="0.2">
      <c r="A742" s="1">
        <v>3062</v>
      </c>
      <c r="B742">
        <v>26</v>
      </c>
      <c r="C742">
        <f t="shared" si="55"/>
        <v>3375.0729173040595</v>
      </c>
      <c r="D742">
        <f t="shared" si="56"/>
        <v>98014.65154927448</v>
      </c>
      <c r="M742">
        <v>3062</v>
      </c>
      <c r="N742">
        <v>3062</v>
      </c>
      <c r="O742">
        <f t="shared" si="57"/>
        <v>0.29392008324466923</v>
      </c>
      <c r="P742">
        <f t="shared" si="58"/>
        <v>0.2469999999999975</v>
      </c>
      <c r="Q742">
        <f t="shared" si="59"/>
        <v>4.7253416578005053E-2</v>
      </c>
    </row>
    <row r="743" spans="1:17" x14ac:dyDescent="0.2">
      <c r="A743" s="1">
        <v>2892</v>
      </c>
      <c r="B743">
        <v>32</v>
      </c>
      <c r="C743">
        <f t="shared" si="55"/>
        <v>3428.1263438233455</v>
      </c>
      <c r="D743">
        <f t="shared" si="56"/>
        <v>287431.456541388</v>
      </c>
      <c r="M743">
        <v>2892</v>
      </c>
      <c r="N743">
        <v>3062</v>
      </c>
      <c r="O743">
        <f t="shared" si="57"/>
        <v>0.29392008324466923</v>
      </c>
      <c r="P743">
        <f t="shared" si="58"/>
        <v>0.24733333333333082</v>
      </c>
      <c r="Q743">
        <f t="shared" si="59"/>
        <v>4.6920083244671729E-2</v>
      </c>
    </row>
    <row r="744" spans="1:17" x14ac:dyDescent="0.2">
      <c r="A744" s="1">
        <v>2523</v>
      </c>
      <c r="B744">
        <v>27</v>
      </c>
      <c r="C744">
        <f t="shared" si="55"/>
        <v>3383.9151550572738</v>
      </c>
      <c r="D744">
        <f t="shared" si="56"/>
        <v>741174.90420728968</v>
      </c>
      <c r="M744">
        <v>2523</v>
      </c>
      <c r="N744">
        <v>3062</v>
      </c>
      <c r="O744">
        <f t="shared" si="57"/>
        <v>0.29392008324466923</v>
      </c>
      <c r="P744">
        <f t="shared" si="58"/>
        <v>0.24766666666666415</v>
      </c>
      <c r="Q744">
        <f t="shared" si="59"/>
        <v>4.6586749911338404E-2</v>
      </c>
    </row>
    <row r="745" spans="1:17" x14ac:dyDescent="0.2">
      <c r="A745" s="1">
        <v>3657</v>
      </c>
      <c r="B745">
        <v>26</v>
      </c>
      <c r="C745">
        <f t="shared" si="55"/>
        <v>3375.0729173040595</v>
      </c>
      <c r="D745">
        <f t="shared" si="56"/>
        <v>79482.879957443671</v>
      </c>
      <c r="M745">
        <v>3657</v>
      </c>
      <c r="N745">
        <v>3062</v>
      </c>
      <c r="O745">
        <f t="shared" si="57"/>
        <v>0.29392008324466923</v>
      </c>
      <c r="P745">
        <f t="shared" si="58"/>
        <v>0.24799999999999747</v>
      </c>
      <c r="Q745">
        <f t="shared" si="59"/>
        <v>4.625341657800508E-2</v>
      </c>
    </row>
    <row r="746" spans="1:17" x14ac:dyDescent="0.2">
      <c r="A746" s="1">
        <v>2596</v>
      </c>
      <c r="B746">
        <v>26</v>
      </c>
      <c r="C746">
        <f t="shared" si="55"/>
        <v>3375.0729173040595</v>
      </c>
      <c r="D746">
        <f t="shared" si="56"/>
        <v>606954.61047665798</v>
      </c>
      <c r="M746">
        <v>2596</v>
      </c>
      <c r="N746">
        <v>3062</v>
      </c>
      <c r="O746">
        <f t="shared" si="57"/>
        <v>0.29392008324466923</v>
      </c>
      <c r="P746">
        <f t="shared" si="58"/>
        <v>0.2483333333333308</v>
      </c>
      <c r="Q746">
        <f t="shared" si="59"/>
        <v>4.5920083244671756E-2</v>
      </c>
    </row>
    <row r="747" spans="1:17" x14ac:dyDescent="0.2">
      <c r="A747" s="1">
        <v>3629</v>
      </c>
      <c r="B747">
        <v>24</v>
      </c>
      <c r="C747">
        <f t="shared" si="55"/>
        <v>3357.388441797631</v>
      </c>
      <c r="D747">
        <f t="shared" si="56"/>
        <v>73772.838549118882</v>
      </c>
      <c r="M747">
        <v>3629</v>
      </c>
      <c r="N747">
        <v>3062</v>
      </c>
      <c r="O747">
        <f t="shared" si="57"/>
        <v>0.29392008324466923</v>
      </c>
      <c r="P747">
        <f t="shared" si="58"/>
        <v>0.24866666666666412</v>
      </c>
      <c r="Q747">
        <f t="shared" si="59"/>
        <v>4.5586749911338431E-2</v>
      </c>
    </row>
    <row r="748" spans="1:17" x14ac:dyDescent="0.2">
      <c r="A748" s="1">
        <v>3232</v>
      </c>
      <c r="B748">
        <v>32</v>
      </c>
      <c r="C748">
        <f t="shared" si="55"/>
        <v>3428.1263438233455</v>
      </c>
      <c r="D748">
        <f t="shared" si="56"/>
        <v>38465.542741513113</v>
      </c>
      <c r="M748">
        <v>3232</v>
      </c>
      <c r="N748">
        <v>3062</v>
      </c>
      <c r="O748">
        <f t="shared" si="57"/>
        <v>0.29392008324466923</v>
      </c>
      <c r="P748">
        <f t="shared" si="58"/>
        <v>0.24899999999999745</v>
      </c>
      <c r="Q748">
        <f t="shared" si="59"/>
        <v>4.5253416578005107E-2</v>
      </c>
    </row>
    <row r="749" spans="1:17" x14ac:dyDescent="0.2">
      <c r="A749" s="1">
        <v>1729</v>
      </c>
      <c r="B749">
        <v>38</v>
      </c>
      <c r="C749">
        <f t="shared" si="55"/>
        <v>3481.1797703426309</v>
      </c>
      <c r="D749">
        <f t="shared" si="56"/>
        <v>3070133.9475979549</v>
      </c>
      <c r="M749">
        <v>1729</v>
      </c>
      <c r="N749">
        <v>3062</v>
      </c>
      <c r="O749">
        <f t="shared" si="57"/>
        <v>0.29392008324466923</v>
      </c>
      <c r="P749">
        <f t="shared" si="58"/>
        <v>0.24933333333333077</v>
      </c>
      <c r="Q749">
        <f t="shared" si="59"/>
        <v>4.4920083244671782E-2</v>
      </c>
    </row>
    <row r="750" spans="1:17" x14ac:dyDescent="0.2">
      <c r="A750" s="1">
        <v>3090</v>
      </c>
      <c r="B750">
        <v>31</v>
      </c>
      <c r="C750">
        <f t="shared" si="55"/>
        <v>3419.2841060701312</v>
      </c>
      <c r="D750">
        <f t="shared" si="56"/>
        <v>108428.02251040541</v>
      </c>
      <c r="M750">
        <v>3090</v>
      </c>
      <c r="N750">
        <v>3062</v>
      </c>
      <c r="O750">
        <f t="shared" si="57"/>
        <v>0.29392008324466923</v>
      </c>
      <c r="P750">
        <f t="shared" si="58"/>
        <v>0.24966666666666409</v>
      </c>
      <c r="Q750">
        <f t="shared" si="59"/>
        <v>4.4586749911338458E-2</v>
      </c>
    </row>
    <row r="751" spans="1:17" x14ac:dyDescent="0.2">
      <c r="A751" s="1">
        <v>4394</v>
      </c>
      <c r="B751">
        <v>31</v>
      </c>
      <c r="C751">
        <f t="shared" si="55"/>
        <v>3419.2841060701312</v>
      </c>
      <c r="D751">
        <f t="shared" si="56"/>
        <v>950071.0738795033</v>
      </c>
      <c r="M751">
        <v>4394</v>
      </c>
      <c r="N751">
        <v>3062</v>
      </c>
      <c r="O751">
        <f t="shared" si="57"/>
        <v>0.29392008324466923</v>
      </c>
      <c r="P751">
        <f t="shared" si="58"/>
        <v>0.24999999999999742</v>
      </c>
      <c r="Q751">
        <f t="shared" si="59"/>
        <v>4.4253416578005134E-2</v>
      </c>
    </row>
    <row r="752" spans="1:17" x14ac:dyDescent="0.2">
      <c r="A752" s="1">
        <v>2985</v>
      </c>
      <c r="B752">
        <v>28</v>
      </c>
      <c r="C752">
        <f t="shared" si="55"/>
        <v>3392.757392810488</v>
      </c>
      <c r="D752">
        <f t="shared" si="56"/>
        <v>166266.09139160661</v>
      </c>
      <c r="M752">
        <v>2985</v>
      </c>
      <c r="N752">
        <v>3062</v>
      </c>
      <c r="O752">
        <f t="shared" si="57"/>
        <v>0.29392008324466923</v>
      </c>
      <c r="P752">
        <f t="shared" si="58"/>
        <v>0.25033333333333074</v>
      </c>
      <c r="Q752">
        <f t="shared" si="59"/>
        <v>4.3920083244671809E-2</v>
      </c>
    </row>
    <row r="753" spans="1:17" x14ac:dyDescent="0.2">
      <c r="A753" s="1">
        <v>1758</v>
      </c>
      <c r="B753">
        <v>22</v>
      </c>
      <c r="C753">
        <f t="shared" si="55"/>
        <v>3339.7039662912025</v>
      </c>
      <c r="D753">
        <f t="shared" si="56"/>
        <v>2501787.4369813213</v>
      </c>
      <c r="M753">
        <v>1758</v>
      </c>
      <c r="N753">
        <v>3062</v>
      </c>
      <c r="O753">
        <f t="shared" si="57"/>
        <v>0.29392008324466923</v>
      </c>
      <c r="P753">
        <f t="shared" si="58"/>
        <v>0.2506666666666641</v>
      </c>
      <c r="Q753">
        <f t="shared" si="59"/>
        <v>4.3586749911338485E-2</v>
      </c>
    </row>
    <row r="754" spans="1:17" x14ac:dyDescent="0.2">
      <c r="A754" s="1">
        <v>3402</v>
      </c>
      <c r="B754">
        <v>24</v>
      </c>
      <c r="C754">
        <f t="shared" si="55"/>
        <v>3357.388441797631</v>
      </c>
      <c r="D754">
        <f t="shared" si="56"/>
        <v>1990.1911252433565</v>
      </c>
      <c r="M754">
        <v>3402</v>
      </c>
      <c r="N754">
        <v>3062</v>
      </c>
      <c r="O754">
        <f t="shared" si="57"/>
        <v>0.29392008324466923</v>
      </c>
      <c r="P754">
        <f t="shared" si="58"/>
        <v>0.25099999999999745</v>
      </c>
      <c r="Q754">
        <f t="shared" si="59"/>
        <v>4.3253416578005133E-2</v>
      </c>
    </row>
    <row r="755" spans="1:17" x14ac:dyDescent="0.2">
      <c r="A755" s="1">
        <v>3260</v>
      </c>
      <c r="B755">
        <v>23</v>
      </c>
      <c r="C755">
        <f t="shared" si="55"/>
        <v>3348.5462040444168</v>
      </c>
      <c r="D755">
        <f t="shared" si="56"/>
        <v>7840.4302506754857</v>
      </c>
      <c r="M755">
        <v>3260</v>
      </c>
      <c r="N755">
        <v>3062</v>
      </c>
      <c r="O755">
        <f t="shared" si="57"/>
        <v>0.29392008324466923</v>
      </c>
      <c r="P755">
        <f t="shared" si="58"/>
        <v>0.2513333333333308</v>
      </c>
      <c r="Q755">
        <f t="shared" si="59"/>
        <v>4.2920083244671781E-2</v>
      </c>
    </row>
    <row r="756" spans="1:17" x14ac:dyDescent="0.2">
      <c r="A756" s="1">
        <v>3827</v>
      </c>
      <c r="B756">
        <v>31</v>
      </c>
      <c r="C756">
        <f t="shared" si="55"/>
        <v>3419.2841060701312</v>
      </c>
      <c r="D756">
        <f t="shared" si="56"/>
        <v>166232.25016303203</v>
      </c>
      <c r="M756">
        <v>3827</v>
      </c>
      <c r="N756">
        <v>3062</v>
      </c>
      <c r="O756">
        <f t="shared" si="57"/>
        <v>0.29392008324466923</v>
      </c>
      <c r="P756">
        <f t="shared" si="58"/>
        <v>0.25166666666666415</v>
      </c>
      <c r="Q756">
        <f t="shared" si="59"/>
        <v>4.2586749911338428E-2</v>
      </c>
    </row>
    <row r="757" spans="1:17" x14ac:dyDescent="0.2">
      <c r="A757" s="1">
        <v>3760</v>
      </c>
      <c r="B757">
        <v>32</v>
      </c>
      <c r="C757">
        <f t="shared" si="55"/>
        <v>3428.1263438233455</v>
      </c>
      <c r="D757">
        <f t="shared" si="56"/>
        <v>110140.12366406032</v>
      </c>
      <c r="M757">
        <v>3760</v>
      </c>
      <c r="N757">
        <v>3062</v>
      </c>
      <c r="O757">
        <f t="shared" si="57"/>
        <v>0.29392008324466923</v>
      </c>
      <c r="P757">
        <f t="shared" si="58"/>
        <v>0.2519999999999975</v>
      </c>
      <c r="Q757">
        <f t="shared" si="59"/>
        <v>4.2253416578005076E-2</v>
      </c>
    </row>
    <row r="758" spans="1:17" x14ac:dyDescent="0.2">
      <c r="A758" s="1">
        <v>2880</v>
      </c>
      <c r="B758">
        <v>23</v>
      </c>
      <c r="C758">
        <f t="shared" si="55"/>
        <v>3348.5462040444168</v>
      </c>
      <c r="D758">
        <f t="shared" si="56"/>
        <v>219535.54532443223</v>
      </c>
      <c r="M758">
        <v>2880</v>
      </c>
      <c r="N758">
        <v>3062</v>
      </c>
      <c r="O758">
        <f t="shared" si="57"/>
        <v>0.29392008324466923</v>
      </c>
      <c r="P758">
        <f t="shared" si="58"/>
        <v>0.25233333333333086</v>
      </c>
      <c r="Q758">
        <f t="shared" si="59"/>
        <v>4.1920083244671724E-2</v>
      </c>
    </row>
    <row r="759" spans="1:17" x14ac:dyDescent="0.2">
      <c r="A759" s="1">
        <v>2863</v>
      </c>
      <c r="B759">
        <v>33</v>
      </c>
      <c r="C759">
        <f t="shared" si="55"/>
        <v>3436.9685815765597</v>
      </c>
      <c r="D759">
        <f t="shared" si="56"/>
        <v>329439.93263700785</v>
      </c>
      <c r="M759">
        <v>2863</v>
      </c>
      <c r="N759">
        <v>3062</v>
      </c>
      <c r="O759">
        <f t="shared" si="57"/>
        <v>0.29392008324466923</v>
      </c>
      <c r="P759">
        <f t="shared" si="58"/>
        <v>0.25266666666666421</v>
      </c>
      <c r="Q759">
        <f t="shared" si="59"/>
        <v>4.1586749911338372E-2</v>
      </c>
    </row>
    <row r="760" spans="1:17" x14ac:dyDescent="0.2">
      <c r="A760" s="1">
        <v>3175</v>
      </c>
      <c r="B760">
        <v>27</v>
      </c>
      <c r="C760">
        <f t="shared" si="55"/>
        <v>3383.9151550572738</v>
      </c>
      <c r="D760">
        <f t="shared" si="56"/>
        <v>43645.542012604732</v>
      </c>
      <c r="M760">
        <v>3175</v>
      </c>
      <c r="N760">
        <v>3062</v>
      </c>
      <c r="O760">
        <f t="shared" si="57"/>
        <v>0.29392008324466923</v>
      </c>
      <c r="P760">
        <f t="shared" si="58"/>
        <v>0.25299999999999756</v>
      </c>
      <c r="Q760">
        <f t="shared" si="59"/>
        <v>4.125341657800502E-2</v>
      </c>
    </row>
    <row r="761" spans="1:17" x14ac:dyDescent="0.2">
      <c r="A761" s="1">
        <v>3175</v>
      </c>
      <c r="B761">
        <v>27</v>
      </c>
      <c r="C761">
        <f t="shared" si="55"/>
        <v>3383.9151550572738</v>
      </c>
      <c r="D761">
        <f t="shared" si="56"/>
        <v>43645.542012604732</v>
      </c>
      <c r="M761">
        <v>3175</v>
      </c>
      <c r="N761">
        <v>3062</v>
      </c>
      <c r="O761">
        <f t="shared" si="57"/>
        <v>0.29392008324466923</v>
      </c>
      <c r="P761">
        <f t="shared" si="58"/>
        <v>0.25333333333333091</v>
      </c>
      <c r="Q761">
        <f t="shared" si="59"/>
        <v>4.0920083244671668E-2</v>
      </c>
    </row>
    <row r="762" spans="1:17" x14ac:dyDescent="0.2">
      <c r="A762" s="1">
        <v>3232</v>
      </c>
      <c r="B762">
        <v>30</v>
      </c>
      <c r="C762">
        <f t="shared" si="55"/>
        <v>3410.441868316917</v>
      </c>
      <c r="D762">
        <f t="shared" si="56"/>
        <v>31841.500368431931</v>
      </c>
      <c r="M762">
        <v>3232</v>
      </c>
      <c r="N762">
        <v>3062</v>
      </c>
      <c r="O762">
        <f t="shared" si="57"/>
        <v>0.29392008324466923</v>
      </c>
      <c r="P762">
        <f t="shared" si="58"/>
        <v>0.25366666666666426</v>
      </c>
      <c r="Q762">
        <f t="shared" si="59"/>
        <v>4.0586749911338316E-2</v>
      </c>
    </row>
    <row r="763" spans="1:17" x14ac:dyDescent="0.2">
      <c r="A763" s="1">
        <v>1474</v>
      </c>
      <c r="B763">
        <v>20</v>
      </c>
      <c r="C763">
        <f t="shared" si="55"/>
        <v>3322.0194907847736</v>
      </c>
      <c r="D763">
        <f t="shared" si="56"/>
        <v>3415176.0383204138</v>
      </c>
      <c r="M763">
        <v>1474</v>
      </c>
      <c r="N763">
        <v>3062</v>
      </c>
      <c r="O763">
        <f t="shared" si="57"/>
        <v>0.29392008324466923</v>
      </c>
      <c r="P763">
        <f t="shared" si="58"/>
        <v>0.25399999999999762</v>
      </c>
      <c r="Q763">
        <f t="shared" si="59"/>
        <v>4.0253416578004964E-2</v>
      </c>
    </row>
    <row r="764" spans="1:17" x14ac:dyDescent="0.2">
      <c r="A764" s="1">
        <v>3289</v>
      </c>
      <c r="B764">
        <v>20</v>
      </c>
      <c r="C764">
        <f t="shared" si="55"/>
        <v>3322.0194907847736</v>
      </c>
      <c r="D764">
        <f t="shared" si="56"/>
        <v>1090.2867716857456</v>
      </c>
      <c r="M764">
        <v>3289</v>
      </c>
      <c r="N764">
        <v>3062</v>
      </c>
      <c r="O764">
        <f t="shared" si="57"/>
        <v>0.29392008324466923</v>
      </c>
      <c r="P764">
        <f t="shared" si="58"/>
        <v>0.25433333333333097</v>
      </c>
      <c r="Q764">
        <f t="shared" si="59"/>
        <v>3.9920083244671611E-2</v>
      </c>
    </row>
    <row r="765" spans="1:17" x14ac:dyDescent="0.2">
      <c r="A765" s="1">
        <v>2863</v>
      </c>
      <c r="B765">
        <v>21</v>
      </c>
      <c r="C765">
        <f t="shared" si="55"/>
        <v>3330.8617285379878</v>
      </c>
      <c r="D765">
        <f t="shared" si="56"/>
        <v>218894.59703055379</v>
      </c>
      <c r="M765">
        <v>2863</v>
      </c>
      <c r="N765">
        <v>3062</v>
      </c>
      <c r="O765">
        <f t="shared" si="57"/>
        <v>0.29392008324466923</v>
      </c>
      <c r="P765">
        <f t="shared" si="58"/>
        <v>0.25466666666666432</v>
      </c>
      <c r="Q765">
        <f t="shared" si="59"/>
        <v>3.9586749911338259E-2</v>
      </c>
    </row>
    <row r="766" spans="1:17" x14ac:dyDescent="0.2">
      <c r="A766" s="1">
        <v>3345</v>
      </c>
      <c r="B766">
        <v>21</v>
      </c>
      <c r="C766">
        <f t="shared" si="55"/>
        <v>3330.8617285379878</v>
      </c>
      <c r="D766">
        <f t="shared" si="56"/>
        <v>199.89071993354855</v>
      </c>
      <c r="M766">
        <v>3345</v>
      </c>
      <c r="N766">
        <v>3062</v>
      </c>
      <c r="O766">
        <f t="shared" si="57"/>
        <v>0.29392008324466923</v>
      </c>
      <c r="P766">
        <f t="shared" si="58"/>
        <v>0.25499999999999767</v>
      </c>
      <c r="Q766">
        <f t="shared" si="59"/>
        <v>3.9253416578004907E-2</v>
      </c>
    </row>
    <row r="767" spans="1:17" x14ac:dyDescent="0.2">
      <c r="A767" s="1">
        <v>3827</v>
      </c>
      <c r="B767">
        <v>28</v>
      </c>
      <c r="C767">
        <f t="shared" si="55"/>
        <v>3392.757392810488</v>
      </c>
      <c r="D767">
        <f t="shared" si="56"/>
        <v>188566.64189874483</v>
      </c>
      <c r="M767">
        <v>3827</v>
      </c>
      <c r="N767">
        <v>3062</v>
      </c>
      <c r="O767">
        <f t="shared" si="57"/>
        <v>0.29392008324466923</v>
      </c>
      <c r="P767">
        <f t="shared" si="58"/>
        <v>0.25533333333333103</v>
      </c>
      <c r="Q767">
        <f t="shared" si="59"/>
        <v>3.8920083244671555E-2</v>
      </c>
    </row>
    <row r="768" spans="1:17" x14ac:dyDescent="0.2">
      <c r="A768" s="1">
        <v>4536</v>
      </c>
      <c r="B768">
        <v>29</v>
      </c>
      <c r="C768">
        <f t="shared" si="55"/>
        <v>3401.5996305637022</v>
      </c>
      <c r="D768">
        <f t="shared" si="56"/>
        <v>1286864.1981772089</v>
      </c>
      <c r="M768">
        <v>4536</v>
      </c>
      <c r="N768">
        <v>3062</v>
      </c>
      <c r="O768">
        <f t="shared" si="57"/>
        <v>0.29392008324466923</v>
      </c>
      <c r="P768">
        <f t="shared" si="58"/>
        <v>0.25566666666666438</v>
      </c>
      <c r="Q768">
        <f t="shared" si="59"/>
        <v>3.8586749911338203E-2</v>
      </c>
    </row>
    <row r="769" spans="1:17" x14ac:dyDescent="0.2">
      <c r="A769" s="1">
        <v>3856</v>
      </c>
      <c r="B769">
        <v>29</v>
      </c>
      <c r="C769">
        <f t="shared" si="55"/>
        <v>3401.5996305637022</v>
      </c>
      <c r="D769">
        <f t="shared" si="56"/>
        <v>206479.69574384388</v>
      </c>
      <c r="M769">
        <v>3856</v>
      </c>
      <c r="N769">
        <v>3062</v>
      </c>
      <c r="O769">
        <f t="shared" si="57"/>
        <v>0.29392008324466923</v>
      </c>
      <c r="P769">
        <f t="shared" si="58"/>
        <v>0.25599999999999773</v>
      </c>
      <c r="Q769">
        <f t="shared" si="59"/>
        <v>3.8253416578004851E-2</v>
      </c>
    </row>
    <row r="770" spans="1:17" x14ac:dyDescent="0.2">
      <c r="A770" s="1">
        <v>2780</v>
      </c>
      <c r="B770">
        <v>29</v>
      </c>
      <c r="C770">
        <f t="shared" si="55"/>
        <v>3401.5996305637022</v>
      </c>
      <c r="D770">
        <f t="shared" si="56"/>
        <v>386386.10071693111</v>
      </c>
      <c r="M770">
        <v>2780</v>
      </c>
      <c r="N770">
        <v>3062</v>
      </c>
      <c r="O770">
        <f t="shared" si="57"/>
        <v>0.29392008324466923</v>
      </c>
      <c r="P770">
        <f t="shared" si="58"/>
        <v>0.25633333333333108</v>
      </c>
      <c r="Q770">
        <f t="shared" si="59"/>
        <v>3.7920083244671499E-2</v>
      </c>
    </row>
    <row r="771" spans="1:17" x14ac:dyDescent="0.2">
      <c r="A771" s="1">
        <v>3520</v>
      </c>
      <c r="B771">
        <v>26</v>
      </c>
      <c r="C771">
        <f t="shared" ref="C771:C834" si="60">I$12+I$11*B771</f>
        <v>3375.0729173040595</v>
      </c>
      <c r="D771">
        <f t="shared" ref="D771:D834" si="61">(A771-C771)^2</f>
        <v>21003.859298755975</v>
      </c>
      <c r="M771">
        <v>3520</v>
      </c>
      <c r="N771">
        <v>3069</v>
      </c>
      <c r="O771">
        <f t="shared" ref="O771:O834" si="62">_xlfn.NORM.DIST(N771,V$1,V$3,1)</f>
        <v>0.29800483884187912</v>
      </c>
      <c r="P771">
        <f t="shared" ref="P771:P834" si="63">P770+1/3000</f>
        <v>0.25666666666666443</v>
      </c>
      <c r="Q771">
        <f t="shared" ref="Q771:Q834" si="64">MAX(ABS(O771-P771),ABS(O771-P770))</f>
        <v>4.1671505508548035E-2</v>
      </c>
    </row>
    <row r="772" spans="1:17" x14ac:dyDescent="0.2">
      <c r="A772" s="1">
        <v>2863</v>
      </c>
      <c r="B772">
        <v>33</v>
      </c>
      <c r="C772">
        <f t="shared" si="60"/>
        <v>3436.9685815765597</v>
      </c>
      <c r="D772">
        <f t="shared" si="61"/>
        <v>329439.93263700785</v>
      </c>
      <c r="M772">
        <v>2863</v>
      </c>
      <c r="N772">
        <v>3070</v>
      </c>
      <c r="O772">
        <f t="shared" si="62"/>
        <v>0.29859048120058485</v>
      </c>
      <c r="P772">
        <f t="shared" si="63"/>
        <v>0.25699999999999779</v>
      </c>
      <c r="Q772">
        <f t="shared" si="64"/>
        <v>4.1923814533920412E-2</v>
      </c>
    </row>
    <row r="773" spans="1:17" x14ac:dyDescent="0.2">
      <c r="A773" s="1">
        <v>3515</v>
      </c>
      <c r="B773">
        <v>31</v>
      </c>
      <c r="C773">
        <f t="shared" si="60"/>
        <v>3419.2841060701312</v>
      </c>
      <c r="D773">
        <f t="shared" si="61"/>
        <v>9161.5323507938938</v>
      </c>
      <c r="M773">
        <v>3515</v>
      </c>
      <c r="N773">
        <v>3075</v>
      </c>
      <c r="O773">
        <f t="shared" si="62"/>
        <v>0.30152651190062679</v>
      </c>
      <c r="P773">
        <f t="shared" si="63"/>
        <v>0.25733333333333114</v>
      </c>
      <c r="Q773">
        <f t="shared" si="64"/>
        <v>4.4526511900629007E-2</v>
      </c>
    </row>
    <row r="774" spans="1:17" x14ac:dyDescent="0.2">
      <c r="A774" s="1">
        <v>3799</v>
      </c>
      <c r="B774">
        <v>20</v>
      </c>
      <c r="C774">
        <f t="shared" si="60"/>
        <v>3322.0194907847736</v>
      </c>
      <c r="D774">
        <f t="shared" si="61"/>
        <v>227510.40617121672</v>
      </c>
      <c r="M774">
        <v>3799</v>
      </c>
      <c r="N774">
        <v>3076</v>
      </c>
      <c r="O774">
        <f t="shared" si="62"/>
        <v>0.30211527332136612</v>
      </c>
      <c r="P774">
        <f t="shared" si="63"/>
        <v>0.25766666666666449</v>
      </c>
      <c r="Q774">
        <f t="shared" si="64"/>
        <v>4.478193998803498E-2</v>
      </c>
    </row>
    <row r="775" spans="1:17" x14ac:dyDescent="0.2">
      <c r="A775" s="1">
        <v>3691</v>
      </c>
      <c r="B775">
        <v>29</v>
      </c>
      <c r="C775">
        <f t="shared" si="60"/>
        <v>3401.5996305637022</v>
      </c>
      <c r="D775">
        <f t="shared" si="61"/>
        <v>83752.573829865622</v>
      </c>
      <c r="M775">
        <v>3691</v>
      </c>
      <c r="N775">
        <v>3080</v>
      </c>
      <c r="O775">
        <f t="shared" si="62"/>
        <v>0.30447546242512169</v>
      </c>
      <c r="P775">
        <f t="shared" si="63"/>
        <v>0.25799999999999784</v>
      </c>
      <c r="Q775">
        <f t="shared" si="64"/>
        <v>4.68087957584572E-2</v>
      </c>
    </row>
    <row r="776" spans="1:17" x14ac:dyDescent="0.2">
      <c r="A776" s="1">
        <v>3459</v>
      </c>
      <c r="B776">
        <v>33</v>
      </c>
      <c r="C776">
        <f t="shared" si="60"/>
        <v>3436.9685815765597</v>
      </c>
      <c r="D776">
        <f t="shared" si="61"/>
        <v>485.38339774870468</v>
      </c>
      <c r="M776">
        <v>3459</v>
      </c>
      <c r="N776">
        <v>3080</v>
      </c>
      <c r="O776">
        <f t="shared" si="62"/>
        <v>0.30447546242512169</v>
      </c>
      <c r="P776">
        <f t="shared" si="63"/>
        <v>0.25833333333333119</v>
      </c>
      <c r="Q776">
        <f t="shared" si="64"/>
        <v>4.6475462425123848E-2</v>
      </c>
    </row>
    <row r="777" spans="1:17" x14ac:dyDescent="0.2">
      <c r="A777" s="1">
        <v>3827</v>
      </c>
      <c r="B777">
        <v>23</v>
      </c>
      <c r="C777">
        <f t="shared" si="60"/>
        <v>3348.5462040444168</v>
      </c>
      <c r="D777">
        <f t="shared" si="61"/>
        <v>228918.03486430689</v>
      </c>
      <c r="M777">
        <v>3827</v>
      </c>
      <c r="N777">
        <v>3080</v>
      </c>
      <c r="O777">
        <f t="shared" si="62"/>
        <v>0.30447546242512169</v>
      </c>
      <c r="P777">
        <f t="shared" si="63"/>
        <v>0.25866666666666455</v>
      </c>
      <c r="Q777">
        <f t="shared" si="64"/>
        <v>4.6142129091790496E-2</v>
      </c>
    </row>
    <row r="778" spans="1:17" x14ac:dyDescent="0.2">
      <c r="A778" s="1">
        <v>4536</v>
      </c>
      <c r="B778">
        <v>21</v>
      </c>
      <c r="C778">
        <f t="shared" si="60"/>
        <v>3330.8617285379878</v>
      </c>
      <c r="D778">
        <f t="shared" si="61"/>
        <v>1452358.2533424466</v>
      </c>
      <c r="M778">
        <v>4536</v>
      </c>
      <c r="N778">
        <v>3080</v>
      </c>
      <c r="O778">
        <f t="shared" si="62"/>
        <v>0.30447546242512169</v>
      </c>
      <c r="P778">
        <f t="shared" si="63"/>
        <v>0.2589999999999979</v>
      </c>
      <c r="Q778">
        <f t="shared" si="64"/>
        <v>4.5808795758457144E-2</v>
      </c>
    </row>
    <row r="779" spans="1:17" x14ac:dyDescent="0.2">
      <c r="A779" s="1">
        <v>3033</v>
      </c>
      <c r="B779">
        <v>26</v>
      </c>
      <c r="C779">
        <f t="shared" si="60"/>
        <v>3375.0729173040595</v>
      </c>
      <c r="D779">
        <f t="shared" si="61"/>
        <v>117013.88075290993</v>
      </c>
      <c r="M779">
        <v>3033</v>
      </c>
      <c r="N779">
        <v>3090</v>
      </c>
      <c r="O779">
        <f t="shared" si="62"/>
        <v>0.31041150322253297</v>
      </c>
      <c r="P779">
        <f t="shared" si="63"/>
        <v>0.25933333333333125</v>
      </c>
      <c r="Q779">
        <f t="shared" si="64"/>
        <v>5.1411503222535071E-2</v>
      </c>
    </row>
    <row r="780" spans="1:17" x14ac:dyDescent="0.2">
      <c r="A780" s="1">
        <v>3564</v>
      </c>
      <c r="B780">
        <v>30</v>
      </c>
      <c r="C780">
        <f t="shared" si="60"/>
        <v>3410.441868316917</v>
      </c>
      <c r="D780">
        <f t="shared" si="61"/>
        <v>23580.099805999074</v>
      </c>
      <c r="M780">
        <v>3564</v>
      </c>
      <c r="N780">
        <v>3090</v>
      </c>
      <c r="O780">
        <f t="shared" si="62"/>
        <v>0.31041150322253297</v>
      </c>
      <c r="P780">
        <f t="shared" si="63"/>
        <v>0.2596666666666646</v>
      </c>
      <c r="Q780">
        <f t="shared" si="64"/>
        <v>5.1078169889201719E-2</v>
      </c>
    </row>
    <row r="781" spans="1:17" x14ac:dyDescent="0.2">
      <c r="A781" s="1">
        <v>3714</v>
      </c>
      <c r="B781">
        <v>24</v>
      </c>
      <c r="C781">
        <f t="shared" si="60"/>
        <v>3357.388441797631</v>
      </c>
      <c r="D781">
        <f t="shared" si="61"/>
        <v>127171.80344352161</v>
      </c>
      <c r="M781">
        <v>3714</v>
      </c>
      <c r="N781">
        <v>3090</v>
      </c>
      <c r="O781">
        <f t="shared" si="62"/>
        <v>0.31041150322253297</v>
      </c>
      <c r="P781">
        <f t="shared" si="63"/>
        <v>0.25999999999999795</v>
      </c>
      <c r="Q781">
        <f t="shared" si="64"/>
        <v>5.0744836555868367E-2</v>
      </c>
    </row>
    <row r="782" spans="1:17" x14ac:dyDescent="0.2">
      <c r="A782" s="1">
        <v>4111</v>
      </c>
      <c r="B782">
        <v>25</v>
      </c>
      <c r="C782">
        <f t="shared" si="60"/>
        <v>3366.2306795508453</v>
      </c>
      <c r="D782">
        <f t="shared" si="61"/>
        <v>554681.34068229573</v>
      </c>
      <c r="M782">
        <v>4111</v>
      </c>
      <c r="N782">
        <v>3090</v>
      </c>
      <c r="O782">
        <f t="shared" si="62"/>
        <v>0.31041150322253297</v>
      </c>
      <c r="P782">
        <f t="shared" si="63"/>
        <v>0.26033333333333131</v>
      </c>
      <c r="Q782">
        <f t="shared" si="64"/>
        <v>5.0411503222535015E-2</v>
      </c>
    </row>
    <row r="783" spans="1:17" x14ac:dyDescent="0.2">
      <c r="A783" s="1">
        <v>3000</v>
      </c>
      <c r="B783">
        <v>26</v>
      </c>
      <c r="C783">
        <f t="shared" si="60"/>
        <v>3375.0729173040595</v>
      </c>
      <c r="D783">
        <f t="shared" si="61"/>
        <v>140679.69329497786</v>
      </c>
      <c r="M783">
        <v>3000</v>
      </c>
      <c r="N783">
        <v>3090</v>
      </c>
      <c r="O783">
        <f t="shared" si="62"/>
        <v>0.31041150322253297</v>
      </c>
      <c r="P783">
        <f t="shared" si="63"/>
        <v>0.26066666666666466</v>
      </c>
      <c r="Q783">
        <f t="shared" si="64"/>
        <v>5.0078169889201662E-2</v>
      </c>
    </row>
    <row r="784" spans="1:17" x14ac:dyDescent="0.2">
      <c r="A784" s="1">
        <v>3657</v>
      </c>
      <c r="B784">
        <v>22</v>
      </c>
      <c r="C784">
        <f t="shared" si="60"/>
        <v>3339.7039662912025</v>
      </c>
      <c r="D784">
        <f t="shared" si="61"/>
        <v>100676.77300733436</v>
      </c>
      <c r="M784">
        <v>3657</v>
      </c>
      <c r="N784">
        <v>3090</v>
      </c>
      <c r="O784">
        <f t="shared" si="62"/>
        <v>0.31041150322253297</v>
      </c>
      <c r="P784">
        <f t="shared" si="63"/>
        <v>0.26099999999999801</v>
      </c>
      <c r="Q784">
        <f t="shared" si="64"/>
        <v>4.974483655586831E-2</v>
      </c>
    </row>
    <row r="785" spans="1:17" x14ac:dyDescent="0.2">
      <c r="A785" s="1">
        <v>3600</v>
      </c>
      <c r="B785">
        <v>31</v>
      </c>
      <c r="C785">
        <f t="shared" si="60"/>
        <v>3419.2841060701312</v>
      </c>
      <c r="D785">
        <f t="shared" si="61"/>
        <v>32658.234318871589</v>
      </c>
      <c r="M785">
        <v>3600</v>
      </c>
      <c r="N785">
        <v>3090</v>
      </c>
      <c r="O785">
        <f t="shared" si="62"/>
        <v>0.31041150322253297</v>
      </c>
      <c r="P785">
        <f t="shared" si="63"/>
        <v>0.26133333333333136</v>
      </c>
      <c r="Q785">
        <f t="shared" si="64"/>
        <v>4.9411503222534958E-2</v>
      </c>
    </row>
    <row r="786" spans="1:17" x14ac:dyDescent="0.2">
      <c r="A786" s="1">
        <v>2778</v>
      </c>
      <c r="B786">
        <v>25</v>
      </c>
      <c r="C786">
        <f t="shared" si="60"/>
        <v>3366.2306795508453</v>
      </c>
      <c r="D786">
        <f t="shared" si="61"/>
        <v>346015.33236484922</v>
      </c>
      <c r="M786">
        <v>2778</v>
      </c>
      <c r="N786">
        <v>3090</v>
      </c>
      <c r="O786">
        <f t="shared" si="62"/>
        <v>0.31041150322253297</v>
      </c>
      <c r="P786">
        <f t="shared" si="63"/>
        <v>0.26166666666666472</v>
      </c>
      <c r="Q786">
        <f t="shared" si="64"/>
        <v>4.9078169889201606E-2</v>
      </c>
    </row>
    <row r="787" spans="1:17" x14ac:dyDescent="0.2">
      <c r="A787" s="1">
        <v>992</v>
      </c>
      <c r="B787">
        <v>23</v>
      </c>
      <c r="C787">
        <f t="shared" si="60"/>
        <v>3348.5462040444168</v>
      </c>
      <c r="D787">
        <f t="shared" si="61"/>
        <v>5553310.0117961494</v>
      </c>
      <c r="M787">
        <v>992</v>
      </c>
      <c r="N787">
        <v>3090</v>
      </c>
      <c r="O787">
        <f t="shared" si="62"/>
        <v>0.31041150322253297</v>
      </c>
      <c r="P787">
        <f t="shared" si="63"/>
        <v>0.26199999999999807</v>
      </c>
      <c r="Q787">
        <f t="shared" si="64"/>
        <v>4.8744836555868254E-2</v>
      </c>
    </row>
    <row r="788" spans="1:17" x14ac:dyDescent="0.2">
      <c r="A788" s="1">
        <v>3204</v>
      </c>
      <c r="B788">
        <v>25</v>
      </c>
      <c r="C788">
        <f t="shared" si="60"/>
        <v>3366.2306795508453</v>
      </c>
      <c r="D788">
        <f t="shared" si="61"/>
        <v>26318.79338752904</v>
      </c>
      <c r="M788">
        <v>3204</v>
      </c>
      <c r="N788">
        <v>3090</v>
      </c>
      <c r="O788">
        <f t="shared" si="62"/>
        <v>0.31041150322253297</v>
      </c>
      <c r="P788">
        <f t="shared" si="63"/>
        <v>0.26233333333333142</v>
      </c>
      <c r="Q788">
        <f t="shared" si="64"/>
        <v>4.8411503222534902E-2</v>
      </c>
    </row>
    <row r="789" spans="1:17" x14ac:dyDescent="0.2">
      <c r="A789" s="1">
        <v>3317</v>
      </c>
      <c r="B789">
        <v>28</v>
      </c>
      <c r="C789">
        <f t="shared" si="60"/>
        <v>3392.757392810488</v>
      </c>
      <c r="D789">
        <f t="shared" si="61"/>
        <v>5739.1825654425793</v>
      </c>
      <c r="M789">
        <v>3317</v>
      </c>
      <c r="N789">
        <v>3090</v>
      </c>
      <c r="O789">
        <f t="shared" si="62"/>
        <v>0.31041150322253297</v>
      </c>
      <c r="P789">
        <f t="shared" si="63"/>
        <v>0.26266666666666477</v>
      </c>
      <c r="Q789">
        <f t="shared" si="64"/>
        <v>4.807816988920155E-2</v>
      </c>
    </row>
    <row r="790" spans="1:17" x14ac:dyDescent="0.2">
      <c r="A790" s="1">
        <v>3260</v>
      </c>
      <c r="B790">
        <v>36</v>
      </c>
      <c r="C790">
        <f t="shared" si="60"/>
        <v>3463.4952948362024</v>
      </c>
      <c r="D790">
        <f t="shared" si="61"/>
        <v>41410.335020472965</v>
      </c>
      <c r="M790">
        <v>3260</v>
      </c>
      <c r="N790">
        <v>3090</v>
      </c>
      <c r="O790">
        <f t="shared" si="62"/>
        <v>0.31041150322253297</v>
      </c>
      <c r="P790">
        <f t="shared" si="63"/>
        <v>0.26299999999999812</v>
      </c>
      <c r="Q790">
        <f t="shared" si="64"/>
        <v>4.7744836555868198E-2</v>
      </c>
    </row>
    <row r="791" spans="1:17" x14ac:dyDescent="0.2">
      <c r="A791" s="1">
        <v>3345</v>
      </c>
      <c r="B791">
        <v>20</v>
      </c>
      <c r="C791">
        <f t="shared" si="60"/>
        <v>3322.0194907847736</v>
      </c>
      <c r="D791">
        <f t="shared" si="61"/>
        <v>528.10380379110768</v>
      </c>
      <c r="M791">
        <v>3345</v>
      </c>
      <c r="N791">
        <v>3090</v>
      </c>
      <c r="O791">
        <f t="shared" si="62"/>
        <v>0.31041150322253297</v>
      </c>
      <c r="P791">
        <f t="shared" si="63"/>
        <v>0.26333333333333148</v>
      </c>
      <c r="Q791">
        <f t="shared" si="64"/>
        <v>4.7411503222534845E-2</v>
      </c>
    </row>
    <row r="792" spans="1:17" x14ac:dyDescent="0.2">
      <c r="A792" s="1">
        <v>3119</v>
      </c>
      <c r="B792">
        <v>20</v>
      </c>
      <c r="C792">
        <f t="shared" si="60"/>
        <v>3322.0194907847736</v>
      </c>
      <c r="D792">
        <f t="shared" si="61"/>
        <v>41216.913638508755</v>
      </c>
      <c r="M792">
        <v>3119</v>
      </c>
      <c r="N792">
        <v>3090</v>
      </c>
      <c r="O792">
        <f t="shared" si="62"/>
        <v>0.31041150322253297</v>
      </c>
      <c r="P792">
        <f t="shared" si="63"/>
        <v>0.26366666666666483</v>
      </c>
      <c r="Q792">
        <f t="shared" si="64"/>
        <v>4.7078169889201493E-2</v>
      </c>
    </row>
    <row r="793" spans="1:17" x14ac:dyDescent="0.2">
      <c r="A793" s="1">
        <v>3827</v>
      </c>
      <c r="B793">
        <v>34</v>
      </c>
      <c r="C793">
        <f t="shared" si="60"/>
        <v>3445.8108193297739</v>
      </c>
      <c r="D793">
        <f t="shared" si="61"/>
        <v>145305.19146003824</v>
      </c>
      <c r="M793">
        <v>3827</v>
      </c>
      <c r="N793">
        <v>3090</v>
      </c>
      <c r="O793">
        <f t="shared" si="62"/>
        <v>0.31041150322253297</v>
      </c>
      <c r="P793">
        <f t="shared" si="63"/>
        <v>0.26399999999999818</v>
      </c>
      <c r="Q793">
        <f t="shared" si="64"/>
        <v>4.6744836555868141E-2</v>
      </c>
    </row>
    <row r="794" spans="1:17" x14ac:dyDescent="0.2">
      <c r="A794" s="1">
        <v>3175</v>
      </c>
      <c r="B794">
        <v>21</v>
      </c>
      <c r="C794">
        <f t="shared" si="60"/>
        <v>3330.8617285379878</v>
      </c>
      <c r="D794">
        <f t="shared" si="61"/>
        <v>24292.878422849401</v>
      </c>
      <c r="M794">
        <v>3175</v>
      </c>
      <c r="N794">
        <v>3090</v>
      </c>
      <c r="O794">
        <f t="shared" si="62"/>
        <v>0.31041150322253297</v>
      </c>
      <c r="P794">
        <f t="shared" si="63"/>
        <v>0.26433333333333153</v>
      </c>
      <c r="Q794">
        <f t="shared" si="64"/>
        <v>4.6411503222534789E-2</v>
      </c>
    </row>
    <row r="795" spans="1:17" x14ac:dyDescent="0.2">
      <c r="A795" s="1">
        <v>3345</v>
      </c>
      <c r="B795">
        <v>18</v>
      </c>
      <c r="C795">
        <f t="shared" si="60"/>
        <v>3304.3350152783451</v>
      </c>
      <c r="D795">
        <f t="shared" si="61"/>
        <v>1653.6409824124303</v>
      </c>
      <c r="M795">
        <v>3345</v>
      </c>
      <c r="N795">
        <v>3090</v>
      </c>
      <c r="O795">
        <f t="shared" si="62"/>
        <v>0.31041150322253297</v>
      </c>
      <c r="P795">
        <f t="shared" si="63"/>
        <v>0.26466666666666488</v>
      </c>
      <c r="Q795">
        <f t="shared" si="64"/>
        <v>4.6078169889201437E-2</v>
      </c>
    </row>
    <row r="796" spans="1:17" x14ac:dyDescent="0.2">
      <c r="A796" s="1">
        <v>3700</v>
      </c>
      <c r="B796">
        <v>32</v>
      </c>
      <c r="C796">
        <f t="shared" si="60"/>
        <v>3428.1263438233455</v>
      </c>
      <c r="D796">
        <f t="shared" si="61"/>
        <v>73915.284922861771</v>
      </c>
      <c r="M796">
        <v>3700</v>
      </c>
      <c r="N796">
        <v>3090</v>
      </c>
      <c r="O796">
        <f t="shared" si="62"/>
        <v>0.31041150322253297</v>
      </c>
      <c r="P796">
        <f t="shared" si="63"/>
        <v>0.26499999999999824</v>
      </c>
      <c r="Q796">
        <f t="shared" si="64"/>
        <v>4.5744836555868085E-2</v>
      </c>
    </row>
    <row r="797" spans="1:17" x14ac:dyDescent="0.2">
      <c r="A797" s="1">
        <v>3860</v>
      </c>
      <c r="B797">
        <v>18</v>
      </c>
      <c r="C797">
        <f t="shared" si="60"/>
        <v>3304.3350152783451</v>
      </c>
      <c r="D797">
        <f t="shared" si="61"/>
        <v>308763.57524571702</v>
      </c>
      <c r="M797">
        <v>3860</v>
      </c>
      <c r="N797">
        <v>3090</v>
      </c>
      <c r="O797">
        <f t="shared" si="62"/>
        <v>0.31041150322253297</v>
      </c>
      <c r="P797">
        <f t="shared" si="63"/>
        <v>0.26533333333333159</v>
      </c>
      <c r="Q797">
        <f t="shared" si="64"/>
        <v>4.5411503222534733E-2</v>
      </c>
    </row>
    <row r="798" spans="1:17" x14ac:dyDescent="0.2">
      <c r="A798" s="1">
        <v>3714</v>
      </c>
      <c r="B798">
        <v>30</v>
      </c>
      <c r="C798">
        <f t="shared" si="60"/>
        <v>3410.441868316917</v>
      </c>
      <c r="D798">
        <f t="shared" si="61"/>
        <v>92147.539310923981</v>
      </c>
      <c r="M798">
        <v>3714</v>
      </c>
      <c r="N798">
        <v>3090</v>
      </c>
      <c r="O798">
        <f t="shared" si="62"/>
        <v>0.31041150322253297</v>
      </c>
      <c r="P798">
        <f t="shared" si="63"/>
        <v>0.26566666666666494</v>
      </c>
      <c r="Q798">
        <f t="shared" si="64"/>
        <v>4.507816988920138E-2</v>
      </c>
    </row>
    <row r="799" spans="1:17" x14ac:dyDescent="0.2">
      <c r="A799" s="1">
        <v>3232</v>
      </c>
      <c r="B799">
        <v>34</v>
      </c>
      <c r="C799">
        <f t="shared" si="60"/>
        <v>3445.8108193297739</v>
      </c>
      <c r="D799">
        <f t="shared" si="61"/>
        <v>45715.066462469236</v>
      </c>
      <c r="M799">
        <v>3232</v>
      </c>
      <c r="N799">
        <v>3090</v>
      </c>
      <c r="O799">
        <f t="shared" si="62"/>
        <v>0.31041150322253297</v>
      </c>
      <c r="P799">
        <f t="shared" si="63"/>
        <v>0.26599999999999829</v>
      </c>
      <c r="Q799">
        <f t="shared" si="64"/>
        <v>4.4744836555868028E-2</v>
      </c>
    </row>
    <row r="800" spans="1:17" x14ac:dyDescent="0.2">
      <c r="A800" s="1">
        <v>4253</v>
      </c>
      <c r="B800">
        <v>25</v>
      </c>
      <c r="C800">
        <f t="shared" si="60"/>
        <v>3366.2306795508453</v>
      </c>
      <c r="D800">
        <f t="shared" si="61"/>
        <v>786359.82768985571</v>
      </c>
      <c r="M800">
        <v>4253</v>
      </c>
      <c r="N800">
        <v>3090</v>
      </c>
      <c r="O800">
        <f t="shared" si="62"/>
        <v>0.31041150322253297</v>
      </c>
      <c r="P800">
        <f t="shared" si="63"/>
        <v>0.26633333333333165</v>
      </c>
      <c r="Q800">
        <f t="shared" si="64"/>
        <v>4.4411503222534676E-2</v>
      </c>
    </row>
    <row r="801" spans="1:17" x14ac:dyDescent="0.2">
      <c r="A801" s="1">
        <v>3459</v>
      </c>
      <c r="B801">
        <v>30</v>
      </c>
      <c r="C801">
        <f t="shared" si="60"/>
        <v>3410.441868316917</v>
      </c>
      <c r="D801">
        <f t="shared" si="61"/>
        <v>2357.8921525516334</v>
      </c>
      <c r="M801">
        <v>3459</v>
      </c>
      <c r="N801">
        <v>3090</v>
      </c>
      <c r="O801">
        <f t="shared" si="62"/>
        <v>0.31041150322253297</v>
      </c>
      <c r="P801">
        <f t="shared" si="63"/>
        <v>0.266666666666665</v>
      </c>
      <c r="Q801">
        <f t="shared" si="64"/>
        <v>4.4078169889201324E-2</v>
      </c>
    </row>
    <row r="802" spans="1:17" x14ac:dyDescent="0.2">
      <c r="A802" s="1">
        <v>3232</v>
      </c>
      <c r="B802">
        <v>29</v>
      </c>
      <c r="C802">
        <f t="shared" si="60"/>
        <v>3401.5996305637022</v>
      </c>
      <c r="D802">
        <f t="shared" si="61"/>
        <v>28764.034687344287</v>
      </c>
      <c r="M802">
        <v>3232</v>
      </c>
      <c r="N802">
        <v>3090</v>
      </c>
      <c r="O802">
        <f t="shared" si="62"/>
        <v>0.31041150322253297</v>
      </c>
      <c r="P802">
        <f t="shared" si="63"/>
        <v>0.26699999999999835</v>
      </c>
      <c r="Q802">
        <f t="shared" si="64"/>
        <v>4.3744836555867972E-2</v>
      </c>
    </row>
    <row r="803" spans="1:17" x14ac:dyDescent="0.2">
      <c r="A803" s="1">
        <v>3250</v>
      </c>
      <c r="B803">
        <v>28</v>
      </c>
      <c r="C803">
        <f t="shared" si="60"/>
        <v>3392.757392810488</v>
      </c>
      <c r="D803">
        <f t="shared" si="61"/>
        <v>20379.673202047972</v>
      </c>
      <c r="M803">
        <v>3250</v>
      </c>
      <c r="N803">
        <v>3090</v>
      </c>
      <c r="O803">
        <f t="shared" si="62"/>
        <v>0.31041150322253297</v>
      </c>
      <c r="P803">
        <f t="shared" si="63"/>
        <v>0.2673333333333317</v>
      </c>
      <c r="Q803">
        <f t="shared" si="64"/>
        <v>4.341150322253462E-2</v>
      </c>
    </row>
    <row r="804" spans="1:17" x14ac:dyDescent="0.2">
      <c r="A804" s="1">
        <v>3714</v>
      </c>
      <c r="B804">
        <v>36</v>
      </c>
      <c r="C804">
        <f t="shared" si="60"/>
        <v>3463.4952948362024</v>
      </c>
      <c r="D804">
        <f t="shared" si="61"/>
        <v>62752.607309201143</v>
      </c>
      <c r="M804">
        <v>3714</v>
      </c>
      <c r="N804">
        <v>3090</v>
      </c>
      <c r="O804">
        <f t="shared" si="62"/>
        <v>0.31041150322253297</v>
      </c>
      <c r="P804">
        <f t="shared" si="63"/>
        <v>0.26766666666666505</v>
      </c>
      <c r="Q804">
        <f t="shared" si="64"/>
        <v>4.3078169889201268E-2</v>
      </c>
    </row>
    <row r="805" spans="1:17" x14ac:dyDescent="0.2">
      <c r="A805" s="1">
        <v>2940</v>
      </c>
      <c r="B805">
        <v>23</v>
      </c>
      <c r="C805">
        <f t="shared" si="60"/>
        <v>3348.5462040444168</v>
      </c>
      <c r="D805">
        <f t="shared" si="61"/>
        <v>166910.0008391022</v>
      </c>
      <c r="M805">
        <v>2940</v>
      </c>
      <c r="N805">
        <v>3090</v>
      </c>
      <c r="O805">
        <f t="shared" si="62"/>
        <v>0.31041150322253297</v>
      </c>
      <c r="P805">
        <f t="shared" si="63"/>
        <v>0.26799999999999841</v>
      </c>
      <c r="Q805">
        <f t="shared" si="64"/>
        <v>4.2744836555867916E-2</v>
      </c>
    </row>
    <row r="806" spans="1:17" x14ac:dyDescent="0.2">
      <c r="A806" s="1">
        <v>4054</v>
      </c>
      <c r="B806">
        <v>28</v>
      </c>
      <c r="C806">
        <f t="shared" si="60"/>
        <v>3392.757392810488</v>
      </c>
      <c r="D806">
        <f t="shared" si="61"/>
        <v>437241.78556278325</v>
      </c>
      <c r="M806">
        <v>4054</v>
      </c>
      <c r="N806">
        <v>3090</v>
      </c>
      <c r="O806">
        <f t="shared" si="62"/>
        <v>0.31041150322253297</v>
      </c>
      <c r="P806">
        <f t="shared" si="63"/>
        <v>0.26833333333333176</v>
      </c>
      <c r="Q806">
        <f t="shared" si="64"/>
        <v>4.2411503222534563E-2</v>
      </c>
    </row>
    <row r="807" spans="1:17" x14ac:dyDescent="0.2">
      <c r="A807" s="1">
        <v>3657</v>
      </c>
      <c r="B807">
        <v>32</v>
      </c>
      <c r="C807">
        <f t="shared" si="60"/>
        <v>3428.1263438233455</v>
      </c>
      <c r="D807">
        <f t="shared" si="61"/>
        <v>52383.150491669483</v>
      </c>
      <c r="M807">
        <v>3657</v>
      </c>
      <c r="N807">
        <v>3090</v>
      </c>
      <c r="O807">
        <f t="shared" si="62"/>
        <v>0.31041150322253297</v>
      </c>
      <c r="P807">
        <f t="shared" si="63"/>
        <v>0.26866666666666511</v>
      </c>
      <c r="Q807">
        <f t="shared" si="64"/>
        <v>4.2078169889201211E-2</v>
      </c>
    </row>
    <row r="808" spans="1:17" x14ac:dyDescent="0.2">
      <c r="A808" s="1">
        <v>2296</v>
      </c>
      <c r="B808">
        <v>18</v>
      </c>
      <c r="C808">
        <f t="shared" si="60"/>
        <v>3304.3350152783451</v>
      </c>
      <c r="D808">
        <f t="shared" si="61"/>
        <v>1016739.5030363804</v>
      </c>
      <c r="M808">
        <v>2296</v>
      </c>
      <c r="N808">
        <v>3090</v>
      </c>
      <c r="O808">
        <f t="shared" si="62"/>
        <v>0.31041150322253297</v>
      </c>
      <c r="P808">
        <f t="shared" si="63"/>
        <v>0.26899999999999846</v>
      </c>
      <c r="Q808">
        <f t="shared" si="64"/>
        <v>4.1744836555867859E-2</v>
      </c>
    </row>
    <row r="809" spans="1:17" x14ac:dyDescent="0.2">
      <c r="A809" s="1">
        <v>3345</v>
      </c>
      <c r="B809">
        <v>25</v>
      </c>
      <c r="C809">
        <f t="shared" si="60"/>
        <v>3366.2306795508453</v>
      </c>
      <c r="D809">
        <f t="shared" si="61"/>
        <v>450.74175419067876</v>
      </c>
      <c r="M809">
        <v>3345</v>
      </c>
      <c r="N809">
        <v>3090</v>
      </c>
      <c r="O809">
        <f t="shared" si="62"/>
        <v>0.31041150322253297</v>
      </c>
      <c r="P809">
        <f t="shared" si="63"/>
        <v>0.26933333333333181</v>
      </c>
      <c r="Q809">
        <f t="shared" si="64"/>
        <v>4.1411503222534507E-2</v>
      </c>
    </row>
    <row r="810" spans="1:17" x14ac:dyDescent="0.2">
      <c r="A810" s="1">
        <v>4167</v>
      </c>
      <c r="B810">
        <v>18</v>
      </c>
      <c r="C810">
        <f t="shared" si="60"/>
        <v>3304.3350152783451</v>
      </c>
      <c r="D810">
        <f t="shared" si="61"/>
        <v>744190.8758648131</v>
      </c>
      <c r="M810">
        <v>4167</v>
      </c>
      <c r="N810">
        <v>3090</v>
      </c>
      <c r="O810">
        <f t="shared" si="62"/>
        <v>0.31041150322253297</v>
      </c>
      <c r="P810">
        <f t="shared" si="63"/>
        <v>0.26966666666666517</v>
      </c>
      <c r="Q810">
        <f t="shared" si="64"/>
        <v>4.1078169889201155E-2</v>
      </c>
    </row>
    <row r="811" spans="1:17" x14ac:dyDescent="0.2">
      <c r="A811" s="1">
        <v>3478</v>
      </c>
      <c r="B811">
        <v>24</v>
      </c>
      <c r="C811">
        <f t="shared" si="60"/>
        <v>3357.388441797631</v>
      </c>
      <c r="D811">
        <f t="shared" si="61"/>
        <v>14547.147972003444</v>
      </c>
      <c r="M811">
        <v>3478</v>
      </c>
      <c r="N811">
        <v>3090</v>
      </c>
      <c r="O811">
        <f t="shared" si="62"/>
        <v>0.31041150322253297</v>
      </c>
      <c r="P811">
        <f t="shared" si="63"/>
        <v>0.26999999999999852</v>
      </c>
      <c r="Q811">
        <f t="shared" si="64"/>
        <v>4.0744836555867803E-2</v>
      </c>
    </row>
    <row r="812" spans="1:17" x14ac:dyDescent="0.2">
      <c r="A812" s="1">
        <v>4139</v>
      </c>
      <c r="B812">
        <v>24</v>
      </c>
      <c r="C812">
        <f t="shared" si="60"/>
        <v>3357.388441797631</v>
      </c>
      <c r="D812">
        <f t="shared" si="61"/>
        <v>610916.62791553524</v>
      </c>
      <c r="M812">
        <v>4139</v>
      </c>
      <c r="N812">
        <v>3090</v>
      </c>
      <c r="O812">
        <f t="shared" si="62"/>
        <v>0.31041150322253297</v>
      </c>
      <c r="P812">
        <f t="shared" si="63"/>
        <v>0.27033333333333187</v>
      </c>
      <c r="Q812">
        <f t="shared" si="64"/>
        <v>4.0411503222534451E-2</v>
      </c>
    </row>
    <row r="813" spans="1:17" x14ac:dyDescent="0.2">
      <c r="A813" s="1">
        <v>3175</v>
      </c>
      <c r="B813">
        <v>23</v>
      </c>
      <c r="C813">
        <f t="shared" si="60"/>
        <v>3348.5462040444168</v>
      </c>
      <c r="D813">
        <f t="shared" si="61"/>
        <v>30118.284938226334</v>
      </c>
      <c r="M813">
        <v>3175</v>
      </c>
      <c r="N813">
        <v>3090</v>
      </c>
      <c r="O813">
        <f t="shared" si="62"/>
        <v>0.31041150322253297</v>
      </c>
      <c r="P813">
        <f t="shared" si="63"/>
        <v>0.27066666666666522</v>
      </c>
      <c r="Q813">
        <f t="shared" si="64"/>
        <v>4.0078169889201098E-2</v>
      </c>
    </row>
    <row r="814" spans="1:17" x14ac:dyDescent="0.2">
      <c r="A814" s="1">
        <v>3515</v>
      </c>
      <c r="B814">
        <v>19</v>
      </c>
      <c r="C814">
        <f t="shared" si="60"/>
        <v>3313.1772530315593</v>
      </c>
      <c r="D814">
        <f t="shared" si="61"/>
        <v>40732.421193887239</v>
      </c>
      <c r="M814">
        <v>3515</v>
      </c>
      <c r="N814">
        <v>3090</v>
      </c>
      <c r="O814">
        <f t="shared" si="62"/>
        <v>0.31041150322253297</v>
      </c>
      <c r="P814">
        <f t="shared" si="63"/>
        <v>0.27099999999999858</v>
      </c>
      <c r="Q814">
        <f t="shared" si="64"/>
        <v>3.9744836555867746E-2</v>
      </c>
    </row>
    <row r="815" spans="1:17" x14ac:dyDescent="0.2">
      <c r="A815" s="1">
        <v>3629</v>
      </c>
      <c r="B815">
        <v>27</v>
      </c>
      <c r="C815">
        <f t="shared" si="60"/>
        <v>3383.9151550572738</v>
      </c>
      <c r="D815">
        <f t="shared" si="61"/>
        <v>60066.581220600172</v>
      </c>
      <c r="M815">
        <v>3629</v>
      </c>
      <c r="N815">
        <v>3094</v>
      </c>
      <c r="O815">
        <f t="shared" si="62"/>
        <v>0.31279993435665854</v>
      </c>
      <c r="P815">
        <f t="shared" si="63"/>
        <v>0.27133333333333193</v>
      </c>
      <c r="Q815">
        <f t="shared" si="64"/>
        <v>4.1799934356659962E-2</v>
      </c>
    </row>
    <row r="816" spans="1:17" x14ac:dyDescent="0.2">
      <c r="A816" s="1">
        <v>4224</v>
      </c>
      <c r="B816">
        <v>25</v>
      </c>
      <c r="C816">
        <f t="shared" si="60"/>
        <v>3366.2306795508453</v>
      </c>
      <c r="D816">
        <f t="shared" si="61"/>
        <v>735768.20710380469</v>
      </c>
      <c r="M816">
        <v>4224</v>
      </c>
      <c r="N816">
        <v>3100</v>
      </c>
      <c r="O816">
        <f t="shared" si="62"/>
        <v>0.31639733936052772</v>
      </c>
      <c r="P816">
        <f t="shared" si="63"/>
        <v>0.27166666666666528</v>
      </c>
      <c r="Q816">
        <f t="shared" si="64"/>
        <v>4.5064006027195791E-2</v>
      </c>
    </row>
    <row r="817" spans="1:17" x14ac:dyDescent="0.2">
      <c r="A817" s="1">
        <v>3345</v>
      </c>
      <c r="B817">
        <v>26</v>
      </c>
      <c r="C817">
        <f t="shared" si="60"/>
        <v>3375.0729173040595</v>
      </c>
      <c r="D817">
        <f t="shared" si="61"/>
        <v>904.38035517680134</v>
      </c>
      <c r="M817">
        <v>3345</v>
      </c>
      <c r="N817">
        <v>3101</v>
      </c>
      <c r="O817">
        <f t="shared" si="62"/>
        <v>0.31699861187365674</v>
      </c>
      <c r="P817">
        <f t="shared" si="63"/>
        <v>0.27199999999999863</v>
      </c>
      <c r="Q817">
        <f t="shared" si="64"/>
        <v>4.5331945206991464E-2</v>
      </c>
    </row>
    <row r="818" spans="1:17" x14ac:dyDescent="0.2">
      <c r="A818" s="1">
        <v>3402</v>
      </c>
      <c r="B818">
        <v>32</v>
      </c>
      <c r="C818">
        <f t="shared" si="60"/>
        <v>3428.1263438233455</v>
      </c>
      <c r="D818">
        <f t="shared" si="61"/>
        <v>682.58584157566099</v>
      </c>
      <c r="M818">
        <v>3402</v>
      </c>
      <c r="N818">
        <v>3105</v>
      </c>
      <c r="O818">
        <f t="shared" si="62"/>
        <v>0.31940852489112748</v>
      </c>
      <c r="P818">
        <f t="shared" si="63"/>
        <v>0.27233333333333198</v>
      </c>
      <c r="Q818">
        <f t="shared" si="64"/>
        <v>4.7408524891128845E-2</v>
      </c>
    </row>
    <row r="819" spans="1:17" x14ac:dyDescent="0.2">
      <c r="A819" s="1">
        <v>3430</v>
      </c>
      <c r="B819">
        <v>23</v>
      </c>
      <c r="C819">
        <f t="shared" si="60"/>
        <v>3348.5462040444168</v>
      </c>
      <c r="D819">
        <f t="shared" si="61"/>
        <v>6634.7208755737893</v>
      </c>
      <c r="M819">
        <v>3430</v>
      </c>
      <c r="N819">
        <v>3110</v>
      </c>
      <c r="O819">
        <f t="shared" si="62"/>
        <v>0.32243166748606267</v>
      </c>
      <c r="P819">
        <f t="shared" si="63"/>
        <v>0.27266666666666534</v>
      </c>
      <c r="Q819">
        <f t="shared" si="64"/>
        <v>5.0098334152730684E-2</v>
      </c>
    </row>
    <row r="820" spans="1:17" x14ac:dyDescent="0.2">
      <c r="A820" s="1">
        <v>3147</v>
      </c>
      <c r="B820">
        <v>22</v>
      </c>
      <c r="C820">
        <f t="shared" si="60"/>
        <v>3339.7039662912025</v>
      </c>
      <c r="D820">
        <f t="shared" si="61"/>
        <v>37134.818624360909</v>
      </c>
      <c r="M820">
        <v>3147</v>
      </c>
      <c r="N820">
        <v>3110</v>
      </c>
      <c r="O820">
        <f t="shared" si="62"/>
        <v>0.32243166748606267</v>
      </c>
      <c r="P820">
        <f t="shared" si="63"/>
        <v>0.27299999999999869</v>
      </c>
      <c r="Q820">
        <f t="shared" si="64"/>
        <v>4.9765000819397331E-2</v>
      </c>
    </row>
    <row r="821" spans="1:17" x14ac:dyDescent="0.2">
      <c r="A821" s="1">
        <v>4621</v>
      </c>
      <c r="B821">
        <v>33</v>
      </c>
      <c r="C821">
        <f t="shared" si="60"/>
        <v>3436.9685815765597</v>
      </c>
      <c r="D821">
        <f t="shared" si="61"/>
        <v>1401930.3998138239</v>
      </c>
      <c r="M821">
        <v>4621</v>
      </c>
      <c r="N821">
        <v>3110</v>
      </c>
      <c r="O821">
        <f t="shared" si="62"/>
        <v>0.32243166748606267</v>
      </c>
      <c r="P821">
        <f t="shared" si="63"/>
        <v>0.27333333333333204</v>
      </c>
      <c r="Q821">
        <f t="shared" si="64"/>
        <v>4.9431667486063979E-2</v>
      </c>
    </row>
    <row r="822" spans="1:17" x14ac:dyDescent="0.2">
      <c r="A822" s="1">
        <v>3402</v>
      </c>
      <c r="B822">
        <v>33</v>
      </c>
      <c r="C822">
        <f t="shared" si="60"/>
        <v>3436.9685815765597</v>
      </c>
      <c r="D822">
        <f t="shared" si="61"/>
        <v>1222.8016974765105</v>
      </c>
      <c r="M822">
        <v>3402</v>
      </c>
      <c r="N822">
        <v>3115</v>
      </c>
      <c r="O822">
        <f t="shared" si="62"/>
        <v>0.32546659824433249</v>
      </c>
      <c r="P822">
        <f t="shared" si="63"/>
        <v>0.27366666666666539</v>
      </c>
      <c r="Q822">
        <f t="shared" si="64"/>
        <v>5.2133264911000454E-2</v>
      </c>
    </row>
    <row r="823" spans="1:17" x14ac:dyDescent="0.2">
      <c r="A823" s="1">
        <v>2693</v>
      </c>
      <c r="B823">
        <v>20</v>
      </c>
      <c r="C823">
        <f t="shared" si="60"/>
        <v>3322.0194907847736</v>
      </c>
      <c r="D823">
        <f t="shared" si="61"/>
        <v>395665.51978713583</v>
      </c>
      <c r="M823">
        <v>2693</v>
      </c>
      <c r="N823">
        <v>3119</v>
      </c>
      <c r="O823">
        <f t="shared" si="62"/>
        <v>0.32790291533081256</v>
      </c>
      <c r="P823">
        <f t="shared" si="63"/>
        <v>0.27399999999999874</v>
      </c>
      <c r="Q823">
        <f t="shared" si="64"/>
        <v>5.4236248664147169E-2</v>
      </c>
    </row>
    <row r="824" spans="1:17" x14ac:dyDescent="0.2">
      <c r="A824" s="1">
        <v>2948</v>
      </c>
      <c r="B824">
        <v>30</v>
      </c>
      <c r="C824">
        <f t="shared" si="60"/>
        <v>3410.441868316917</v>
      </c>
      <c r="D824">
        <f t="shared" si="61"/>
        <v>213852.48157244077</v>
      </c>
      <c r="M824">
        <v>2948</v>
      </c>
      <c r="N824">
        <v>3119</v>
      </c>
      <c r="O824">
        <f t="shared" si="62"/>
        <v>0.32790291533081256</v>
      </c>
      <c r="P824">
        <f t="shared" si="63"/>
        <v>0.2743333333333321</v>
      </c>
      <c r="Q824">
        <f t="shared" si="64"/>
        <v>5.3902915330813816E-2</v>
      </c>
    </row>
    <row r="825" spans="1:17" x14ac:dyDescent="0.2">
      <c r="A825" s="1">
        <v>3905</v>
      </c>
      <c r="B825">
        <v>25</v>
      </c>
      <c r="C825">
        <f t="shared" si="60"/>
        <v>3366.2306795508453</v>
      </c>
      <c r="D825">
        <f t="shared" si="61"/>
        <v>290272.38065724401</v>
      </c>
      <c r="M825">
        <v>3905</v>
      </c>
      <c r="N825">
        <v>3119</v>
      </c>
      <c r="O825">
        <f t="shared" si="62"/>
        <v>0.32790291533081256</v>
      </c>
      <c r="P825">
        <f t="shared" si="63"/>
        <v>0.27466666666666545</v>
      </c>
      <c r="Q825">
        <f t="shared" si="64"/>
        <v>5.3569581997480464E-2</v>
      </c>
    </row>
    <row r="826" spans="1:17" x14ac:dyDescent="0.2">
      <c r="A826" s="1">
        <v>2130</v>
      </c>
      <c r="B826">
        <v>23</v>
      </c>
      <c r="C826">
        <f t="shared" si="60"/>
        <v>3348.5462040444168</v>
      </c>
      <c r="D826">
        <f t="shared" si="61"/>
        <v>1484854.8513910573</v>
      </c>
      <c r="M826">
        <v>2130</v>
      </c>
      <c r="N826">
        <v>3119</v>
      </c>
      <c r="O826">
        <f t="shared" si="62"/>
        <v>0.32790291533081256</v>
      </c>
      <c r="P826">
        <f t="shared" si="63"/>
        <v>0.2749999999999988</v>
      </c>
      <c r="Q826">
        <f t="shared" si="64"/>
        <v>5.3236248664147112E-2</v>
      </c>
    </row>
    <row r="827" spans="1:17" x14ac:dyDescent="0.2">
      <c r="A827" s="1">
        <v>2977</v>
      </c>
      <c r="B827">
        <v>20</v>
      </c>
      <c r="C827">
        <f t="shared" si="60"/>
        <v>3322.0194907847736</v>
      </c>
      <c r="D827">
        <f t="shared" si="61"/>
        <v>119038.44902138444</v>
      </c>
      <c r="M827">
        <v>2977</v>
      </c>
      <c r="N827">
        <v>3119</v>
      </c>
      <c r="O827">
        <f t="shared" si="62"/>
        <v>0.32790291533081256</v>
      </c>
      <c r="P827">
        <f t="shared" si="63"/>
        <v>0.27533333333333215</v>
      </c>
      <c r="Q827">
        <f t="shared" si="64"/>
        <v>5.290291533081376E-2</v>
      </c>
    </row>
    <row r="828" spans="1:17" x14ac:dyDescent="0.2">
      <c r="A828" s="1">
        <v>3515</v>
      </c>
      <c r="B828">
        <v>25</v>
      </c>
      <c r="C828">
        <f t="shared" si="60"/>
        <v>3366.2306795508453</v>
      </c>
      <c r="D828">
        <f t="shared" si="61"/>
        <v>22132.310706903292</v>
      </c>
      <c r="M828">
        <v>3515</v>
      </c>
      <c r="N828">
        <v>3119</v>
      </c>
      <c r="O828">
        <f t="shared" si="62"/>
        <v>0.32790291533081256</v>
      </c>
      <c r="P828">
        <f t="shared" si="63"/>
        <v>0.27566666666666551</v>
      </c>
      <c r="Q828">
        <f t="shared" si="64"/>
        <v>5.2569581997480408E-2</v>
      </c>
    </row>
    <row r="829" spans="1:17" x14ac:dyDescent="0.2">
      <c r="A829" s="1">
        <v>3119</v>
      </c>
      <c r="B829">
        <v>34</v>
      </c>
      <c r="C829">
        <f t="shared" si="60"/>
        <v>3445.8108193297739</v>
      </c>
      <c r="D829">
        <f t="shared" si="61"/>
        <v>106805.31163099816</v>
      </c>
      <c r="M829">
        <v>3119</v>
      </c>
      <c r="N829">
        <v>3119</v>
      </c>
      <c r="O829">
        <f t="shared" si="62"/>
        <v>0.32790291533081256</v>
      </c>
      <c r="P829">
        <f t="shared" si="63"/>
        <v>0.27599999999999886</v>
      </c>
      <c r="Q829">
        <f t="shared" si="64"/>
        <v>5.2236248664147056E-2</v>
      </c>
    </row>
    <row r="830" spans="1:17" x14ac:dyDescent="0.2">
      <c r="A830" s="1">
        <v>3289</v>
      </c>
      <c r="B830">
        <v>24</v>
      </c>
      <c r="C830">
        <f t="shared" si="60"/>
        <v>3357.388441797631</v>
      </c>
      <c r="D830">
        <f t="shared" si="61"/>
        <v>4676.9789715079633</v>
      </c>
      <c r="M830">
        <v>3289</v>
      </c>
      <c r="N830">
        <v>3119</v>
      </c>
      <c r="O830">
        <f t="shared" si="62"/>
        <v>0.32790291533081256</v>
      </c>
      <c r="P830">
        <f t="shared" si="63"/>
        <v>0.27633333333333221</v>
      </c>
      <c r="Q830">
        <f t="shared" si="64"/>
        <v>5.1902915330813704E-2</v>
      </c>
    </row>
    <row r="831" spans="1:17" x14ac:dyDescent="0.2">
      <c r="A831" s="1">
        <v>3459</v>
      </c>
      <c r="B831">
        <v>29</v>
      </c>
      <c r="C831">
        <f t="shared" si="60"/>
        <v>3401.5996305637022</v>
      </c>
      <c r="D831">
        <f t="shared" si="61"/>
        <v>3294.8024114234649</v>
      </c>
      <c r="M831">
        <v>3459</v>
      </c>
      <c r="N831">
        <v>3119</v>
      </c>
      <c r="O831">
        <f t="shared" si="62"/>
        <v>0.32790291533081256</v>
      </c>
      <c r="P831">
        <f t="shared" si="63"/>
        <v>0.27666666666666556</v>
      </c>
      <c r="Q831">
        <f t="shared" si="64"/>
        <v>5.1569581997480352E-2</v>
      </c>
    </row>
    <row r="832" spans="1:17" x14ac:dyDescent="0.2">
      <c r="A832" s="1">
        <v>3856</v>
      </c>
      <c r="B832">
        <v>24</v>
      </c>
      <c r="C832">
        <f t="shared" si="60"/>
        <v>3357.388441797631</v>
      </c>
      <c r="D832">
        <f t="shared" si="61"/>
        <v>248613.48597299441</v>
      </c>
      <c r="M832">
        <v>3856</v>
      </c>
      <c r="N832">
        <v>3119</v>
      </c>
      <c r="O832">
        <f t="shared" si="62"/>
        <v>0.32790291533081256</v>
      </c>
      <c r="P832">
        <f t="shared" si="63"/>
        <v>0.27699999999999891</v>
      </c>
      <c r="Q832">
        <f t="shared" si="64"/>
        <v>5.1236248664146999E-2</v>
      </c>
    </row>
    <row r="833" spans="1:17" x14ac:dyDescent="0.2">
      <c r="A833" s="1">
        <v>3521</v>
      </c>
      <c r="B833">
        <v>29</v>
      </c>
      <c r="C833">
        <f t="shared" si="60"/>
        <v>3401.5996305637022</v>
      </c>
      <c r="D833">
        <f t="shared" si="61"/>
        <v>14256.448221524386</v>
      </c>
      <c r="M833">
        <v>3521</v>
      </c>
      <c r="N833">
        <v>3119</v>
      </c>
      <c r="O833">
        <f t="shared" si="62"/>
        <v>0.32790291533081256</v>
      </c>
      <c r="P833">
        <f t="shared" si="63"/>
        <v>0.27733333333333227</v>
      </c>
      <c r="Q833">
        <f t="shared" si="64"/>
        <v>5.0902915330813647E-2</v>
      </c>
    </row>
    <row r="834" spans="1:17" x14ac:dyDescent="0.2">
      <c r="A834" s="1">
        <v>2630</v>
      </c>
      <c r="B834">
        <v>18</v>
      </c>
      <c r="C834">
        <f t="shared" si="60"/>
        <v>3304.3350152783451</v>
      </c>
      <c r="D834">
        <f t="shared" si="61"/>
        <v>454727.71283044585</v>
      </c>
      <c r="M834">
        <v>2630</v>
      </c>
      <c r="N834">
        <v>3119</v>
      </c>
      <c r="O834">
        <f t="shared" si="62"/>
        <v>0.32790291533081256</v>
      </c>
      <c r="P834">
        <f t="shared" si="63"/>
        <v>0.27766666666666562</v>
      </c>
      <c r="Q834">
        <f t="shared" si="64"/>
        <v>5.0569581997480295E-2</v>
      </c>
    </row>
    <row r="835" spans="1:17" x14ac:dyDescent="0.2">
      <c r="A835" s="1">
        <v>3572</v>
      </c>
      <c r="B835">
        <v>25</v>
      </c>
      <c r="C835">
        <f t="shared" ref="C835:C898" si="65">I$12+I$11*B835</f>
        <v>3366.2306795508453</v>
      </c>
      <c r="D835">
        <f t="shared" ref="D835:D898" si="66">(A835-C835)^2</f>
        <v>42341.013238106934</v>
      </c>
      <c r="M835">
        <v>3572</v>
      </c>
      <c r="N835">
        <v>3119</v>
      </c>
      <c r="O835">
        <f t="shared" ref="O835:O898" si="67">_xlfn.NORM.DIST(N835,V$1,V$3,1)</f>
        <v>0.32790291533081256</v>
      </c>
      <c r="P835">
        <f t="shared" ref="P835:P898" si="68">P834+1/3000</f>
        <v>0.27799999999999897</v>
      </c>
      <c r="Q835">
        <f t="shared" ref="Q835:Q898" si="69">MAX(ABS(O835-P835),ABS(O835-P834))</f>
        <v>5.0236248664146943E-2</v>
      </c>
    </row>
    <row r="836" spans="1:17" x14ac:dyDescent="0.2">
      <c r="A836" s="1">
        <v>3629</v>
      </c>
      <c r="B836">
        <v>28</v>
      </c>
      <c r="C836">
        <f t="shared" si="65"/>
        <v>3392.757392810488</v>
      </c>
      <c r="D836">
        <f t="shared" si="66"/>
        <v>55810.569451698066</v>
      </c>
      <c r="M836">
        <v>3629</v>
      </c>
      <c r="N836">
        <v>3119</v>
      </c>
      <c r="O836">
        <f t="shared" si="67"/>
        <v>0.32790291533081256</v>
      </c>
      <c r="P836">
        <f t="shared" si="68"/>
        <v>0.27833333333333232</v>
      </c>
      <c r="Q836">
        <f t="shared" si="69"/>
        <v>4.9902915330813591E-2</v>
      </c>
    </row>
    <row r="837" spans="1:17" x14ac:dyDescent="0.2">
      <c r="A837" s="1">
        <v>3345</v>
      </c>
      <c r="B837">
        <v>28</v>
      </c>
      <c r="C837">
        <f t="shared" si="65"/>
        <v>3392.757392810488</v>
      </c>
      <c r="D837">
        <f t="shared" si="66"/>
        <v>2280.7685680552509</v>
      </c>
      <c r="M837">
        <v>3345</v>
      </c>
      <c r="N837">
        <v>3119</v>
      </c>
      <c r="O837">
        <f t="shared" si="67"/>
        <v>0.32790291533081256</v>
      </c>
      <c r="P837">
        <f t="shared" si="68"/>
        <v>0.27866666666666567</v>
      </c>
      <c r="Q837">
        <f t="shared" si="69"/>
        <v>4.9569581997480239E-2</v>
      </c>
    </row>
    <row r="838" spans="1:17" x14ac:dyDescent="0.2">
      <c r="A838" s="1">
        <v>4167</v>
      </c>
      <c r="B838">
        <v>35</v>
      </c>
      <c r="C838">
        <f t="shared" si="65"/>
        <v>3454.6530570829882</v>
      </c>
      <c r="D838">
        <f t="shared" si="66"/>
        <v>507438.16708321247</v>
      </c>
      <c r="M838">
        <v>4167</v>
      </c>
      <c r="N838">
        <v>3119</v>
      </c>
      <c r="O838">
        <f t="shared" si="67"/>
        <v>0.32790291533081256</v>
      </c>
      <c r="P838">
        <f t="shared" si="68"/>
        <v>0.27899999999999903</v>
      </c>
      <c r="Q838">
        <f t="shared" si="69"/>
        <v>4.9236248664146887E-2</v>
      </c>
    </row>
    <row r="839" spans="1:17" x14ac:dyDescent="0.2">
      <c r="A839" s="1">
        <v>3033</v>
      </c>
      <c r="B839">
        <v>26</v>
      </c>
      <c r="C839">
        <f t="shared" si="65"/>
        <v>3375.0729173040595</v>
      </c>
      <c r="D839">
        <f t="shared" si="66"/>
        <v>117013.88075290993</v>
      </c>
      <c r="M839">
        <v>3033</v>
      </c>
      <c r="N839">
        <v>3119</v>
      </c>
      <c r="O839">
        <f t="shared" si="67"/>
        <v>0.32790291533081256</v>
      </c>
      <c r="P839">
        <f t="shared" si="68"/>
        <v>0.27933333333333238</v>
      </c>
      <c r="Q839">
        <f t="shared" si="69"/>
        <v>4.8902915330813534E-2</v>
      </c>
    </row>
    <row r="840" spans="1:17" x14ac:dyDescent="0.2">
      <c r="A840" s="1">
        <v>3629</v>
      </c>
      <c r="B840">
        <v>40</v>
      </c>
      <c r="C840">
        <f t="shared" si="65"/>
        <v>3498.8642458490599</v>
      </c>
      <c r="D840">
        <f t="shared" si="66"/>
        <v>16935.314508433923</v>
      </c>
      <c r="M840">
        <v>3629</v>
      </c>
      <c r="N840">
        <v>3119</v>
      </c>
      <c r="O840">
        <f t="shared" si="67"/>
        <v>0.32790291533081256</v>
      </c>
      <c r="P840">
        <f t="shared" si="68"/>
        <v>0.27966666666666573</v>
      </c>
      <c r="Q840">
        <f t="shared" si="69"/>
        <v>4.8569581997480182E-2</v>
      </c>
    </row>
    <row r="841" spans="1:17" x14ac:dyDescent="0.2">
      <c r="A841" s="1">
        <v>3480</v>
      </c>
      <c r="B841">
        <v>32</v>
      </c>
      <c r="C841">
        <f t="shared" si="65"/>
        <v>3428.1263438233455</v>
      </c>
      <c r="D841">
        <f t="shared" si="66"/>
        <v>2690.8762051337708</v>
      </c>
      <c r="M841">
        <v>3480</v>
      </c>
      <c r="N841">
        <v>3119</v>
      </c>
      <c r="O841">
        <f t="shared" si="67"/>
        <v>0.32790291533081256</v>
      </c>
      <c r="P841">
        <f t="shared" si="68"/>
        <v>0.27999999999999908</v>
      </c>
      <c r="Q841">
        <f t="shared" si="69"/>
        <v>4.823624866414683E-2</v>
      </c>
    </row>
    <row r="842" spans="1:17" x14ac:dyDescent="0.2">
      <c r="A842" s="1">
        <v>2722</v>
      </c>
      <c r="B842">
        <v>33</v>
      </c>
      <c r="C842">
        <f t="shared" si="65"/>
        <v>3436.9685815765597</v>
      </c>
      <c r="D842">
        <f t="shared" si="66"/>
        <v>511180.07264159771</v>
      </c>
      <c r="M842">
        <v>2722</v>
      </c>
      <c r="N842">
        <v>3119</v>
      </c>
      <c r="O842">
        <f t="shared" si="67"/>
        <v>0.32790291533081256</v>
      </c>
      <c r="P842">
        <f t="shared" si="68"/>
        <v>0.28033333333333244</v>
      </c>
      <c r="Q842">
        <f t="shared" si="69"/>
        <v>4.7902915330813478E-2</v>
      </c>
    </row>
    <row r="843" spans="1:17" x14ac:dyDescent="0.2">
      <c r="A843" s="1">
        <v>2778</v>
      </c>
      <c r="B843">
        <v>29</v>
      </c>
      <c r="C843">
        <f t="shared" si="65"/>
        <v>3401.5996305637022</v>
      </c>
      <c r="D843">
        <f t="shared" si="66"/>
        <v>388876.49923918594</v>
      </c>
      <c r="M843">
        <v>2778</v>
      </c>
      <c r="N843">
        <v>3119</v>
      </c>
      <c r="O843">
        <f t="shared" si="67"/>
        <v>0.32790291533081256</v>
      </c>
      <c r="P843">
        <f t="shared" si="68"/>
        <v>0.28066666666666579</v>
      </c>
      <c r="Q843">
        <f t="shared" si="69"/>
        <v>4.7569581997480126E-2</v>
      </c>
    </row>
    <row r="844" spans="1:17" x14ac:dyDescent="0.2">
      <c r="A844" s="1">
        <v>2510</v>
      </c>
      <c r="B844">
        <v>21</v>
      </c>
      <c r="C844">
        <f t="shared" si="65"/>
        <v>3330.8617285379878</v>
      </c>
      <c r="D844">
        <f t="shared" si="66"/>
        <v>673813.97737837315</v>
      </c>
      <c r="M844">
        <v>2510</v>
      </c>
      <c r="N844">
        <v>3119</v>
      </c>
      <c r="O844">
        <f t="shared" si="67"/>
        <v>0.32790291533081256</v>
      </c>
      <c r="P844">
        <f t="shared" si="68"/>
        <v>0.28099999999999914</v>
      </c>
      <c r="Q844">
        <f t="shared" si="69"/>
        <v>4.7236248664146774E-2</v>
      </c>
    </row>
    <row r="845" spans="1:17" x14ac:dyDescent="0.2">
      <c r="A845" s="1">
        <v>3289</v>
      </c>
      <c r="B845">
        <v>16</v>
      </c>
      <c r="C845">
        <f t="shared" si="65"/>
        <v>3286.6505397719166</v>
      </c>
      <c r="D845">
        <f t="shared" si="66"/>
        <v>5.5199633633459095</v>
      </c>
      <c r="M845">
        <v>3289</v>
      </c>
      <c r="N845">
        <v>3119</v>
      </c>
      <c r="O845">
        <f t="shared" si="67"/>
        <v>0.32790291533081256</v>
      </c>
      <c r="P845">
        <f t="shared" si="68"/>
        <v>0.28133333333333249</v>
      </c>
      <c r="Q845">
        <f t="shared" si="69"/>
        <v>4.6902915330813422E-2</v>
      </c>
    </row>
    <row r="846" spans="1:17" x14ac:dyDescent="0.2">
      <c r="A846" s="1">
        <v>3140</v>
      </c>
      <c r="B846">
        <v>24</v>
      </c>
      <c r="C846">
        <f t="shared" si="65"/>
        <v>3357.388441797631</v>
      </c>
      <c r="D846">
        <f t="shared" si="66"/>
        <v>47257.734627202</v>
      </c>
      <c r="M846">
        <v>3140</v>
      </c>
      <c r="N846">
        <v>3119</v>
      </c>
      <c r="O846">
        <f t="shared" si="67"/>
        <v>0.32790291533081256</v>
      </c>
      <c r="P846">
        <f t="shared" si="68"/>
        <v>0.28166666666666584</v>
      </c>
      <c r="Q846">
        <f t="shared" si="69"/>
        <v>4.656958199748007E-2</v>
      </c>
    </row>
    <row r="847" spans="1:17" x14ac:dyDescent="0.2">
      <c r="A847" s="1">
        <v>4026</v>
      </c>
      <c r="B847">
        <v>27</v>
      </c>
      <c r="C847">
        <f t="shared" si="65"/>
        <v>3383.9151550572738</v>
      </c>
      <c r="D847">
        <f t="shared" si="66"/>
        <v>412272.94810512481</v>
      </c>
      <c r="M847">
        <v>4026</v>
      </c>
      <c r="N847">
        <v>3119</v>
      </c>
      <c r="O847">
        <f t="shared" si="67"/>
        <v>0.32790291533081256</v>
      </c>
      <c r="P847">
        <f t="shared" si="68"/>
        <v>0.2819999999999992</v>
      </c>
      <c r="Q847">
        <f t="shared" si="69"/>
        <v>4.6236248664146717E-2</v>
      </c>
    </row>
    <row r="848" spans="1:17" x14ac:dyDescent="0.2">
      <c r="A848" s="1">
        <v>3170</v>
      </c>
      <c r="B848">
        <v>25</v>
      </c>
      <c r="C848">
        <f t="shared" si="65"/>
        <v>3366.2306795508453</v>
      </c>
      <c r="D848">
        <f t="shared" si="66"/>
        <v>38506.479596986515</v>
      </c>
      <c r="M848">
        <v>3170</v>
      </c>
      <c r="N848">
        <v>3119</v>
      </c>
      <c r="O848">
        <f t="shared" si="67"/>
        <v>0.32790291533081256</v>
      </c>
      <c r="P848">
        <f t="shared" si="68"/>
        <v>0.28233333333333255</v>
      </c>
      <c r="Q848">
        <f t="shared" si="69"/>
        <v>4.5902915330813365E-2</v>
      </c>
    </row>
    <row r="849" spans="1:17" x14ac:dyDescent="0.2">
      <c r="A849" s="1">
        <v>3629</v>
      </c>
      <c r="B849">
        <v>33</v>
      </c>
      <c r="C849">
        <f t="shared" si="65"/>
        <v>3436.9685815765597</v>
      </c>
      <c r="D849">
        <f t="shared" si="66"/>
        <v>36876.065661718407</v>
      </c>
      <c r="M849">
        <v>3629</v>
      </c>
      <c r="N849">
        <v>3119</v>
      </c>
      <c r="O849">
        <f t="shared" si="67"/>
        <v>0.32790291533081256</v>
      </c>
      <c r="P849">
        <f t="shared" si="68"/>
        <v>0.2826666666666659</v>
      </c>
      <c r="Q849">
        <f t="shared" si="69"/>
        <v>4.5569581997480013E-2</v>
      </c>
    </row>
    <row r="850" spans="1:17" x14ac:dyDescent="0.2">
      <c r="A850" s="1">
        <v>3912</v>
      </c>
      <c r="B850">
        <v>33</v>
      </c>
      <c r="C850">
        <f t="shared" si="65"/>
        <v>3436.9685815765597</v>
      </c>
      <c r="D850">
        <f t="shared" si="66"/>
        <v>225654.84848938562</v>
      </c>
      <c r="M850">
        <v>3912</v>
      </c>
      <c r="N850">
        <v>3119</v>
      </c>
      <c r="O850">
        <f t="shared" si="67"/>
        <v>0.32790291533081256</v>
      </c>
      <c r="P850">
        <f t="shared" si="68"/>
        <v>0.28299999999999925</v>
      </c>
      <c r="Q850">
        <f t="shared" si="69"/>
        <v>4.5236248664146661E-2</v>
      </c>
    </row>
    <row r="851" spans="1:17" x14ac:dyDescent="0.2">
      <c r="A851" s="1">
        <v>3515</v>
      </c>
      <c r="B851">
        <v>30</v>
      </c>
      <c r="C851">
        <f t="shared" si="65"/>
        <v>3410.441868316917</v>
      </c>
      <c r="D851">
        <f t="shared" si="66"/>
        <v>10932.402901056936</v>
      </c>
      <c r="M851">
        <v>3515</v>
      </c>
      <c r="N851">
        <v>3119</v>
      </c>
      <c r="O851">
        <f t="shared" si="67"/>
        <v>0.32790291533081256</v>
      </c>
      <c r="P851">
        <f t="shared" si="68"/>
        <v>0.2833333333333326</v>
      </c>
      <c r="Q851">
        <f t="shared" si="69"/>
        <v>4.4902915330813309E-2</v>
      </c>
    </row>
    <row r="852" spans="1:17" x14ac:dyDescent="0.2">
      <c r="A852" s="1">
        <v>4010</v>
      </c>
      <c r="B852">
        <v>21</v>
      </c>
      <c r="C852">
        <f t="shared" si="65"/>
        <v>3330.8617285379878</v>
      </c>
      <c r="D852">
        <f t="shared" si="66"/>
        <v>461228.79176440975</v>
      </c>
      <c r="M852">
        <v>4010</v>
      </c>
      <c r="N852">
        <v>3119</v>
      </c>
      <c r="O852">
        <f t="shared" si="67"/>
        <v>0.32790291533081256</v>
      </c>
      <c r="P852">
        <f t="shared" si="68"/>
        <v>0.28366666666666596</v>
      </c>
      <c r="Q852">
        <f t="shared" si="69"/>
        <v>4.4569581997479957E-2</v>
      </c>
    </row>
    <row r="853" spans="1:17" x14ac:dyDescent="0.2">
      <c r="A853" s="1">
        <v>3827</v>
      </c>
      <c r="B853">
        <v>27</v>
      </c>
      <c r="C853">
        <f t="shared" si="65"/>
        <v>3383.9151550572738</v>
      </c>
      <c r="D853">
        <f t="shared" si="66"/>
        <v>196324.17981791976</v>
      </c>
      <c r="M853">
        <v>3827</v>
      </c>
      <c r="N853">
        <v>3119</v>
      </c>
      <c r="O853">
        <f t="shared" si="67"/>
        <v>0.32790291533081256</v>
      </c>
      <c r="P853">
        <f t="shared" si="68"/>
        <v>0.28399999999999931</v>
      </c>
      <c r="Q853">
        <f t="shared" si="69"/>
        <v>4.4236248664146605E-2</v>
      </c>
    </row>
    <row r="854" spans="1:17" x14ac:dyDescent="0.2">
      <c r="A854" s="1">
        <v>2240</v>
      </c>
      <c r="B854">
        <v>31</v>
      </c>
      <c r="C854">
        <f t="shared" si="65"/>
        <v>3419.2841060701312</v>
      </c>
      <c r="D854">
        <f t="shared" si="66"/>
        <v>1390711.0028296285</v>
      </c>
      <c r="M854">
        <v>2240</v>
      </c>
      <c r="N854">
        <v>3119</v>
      </c>
      <c r="O854">
        <f t="shared" si="67"/>
        <v>0.32790291533081256</v>
      </c>
      <c r="P854">
        <f t="shared" si="68"/>
        <v>0.28433333333333266</v>
      </c>
      <c r="Q854">
        <f t="shared" si="69"/>
        <v>4.3902915330813252E-2</v>
      </c>
    </row>
    <row r="855" spans="1:17" x14ac:dyDescent="0.2">
      <c r="A855" s="1">
        <v>4082</v>
      </c>
      <c r="B855">
        <v>28</v>
      </c>
      <c r="C855">
        <f t="shared" si="65"/>
        <v>3392.757392810488</v>
      </c>
      <c r="D855">
        <f t="shared" si="66"/>
        <v>475055.37156539597</v>
      </c>
      <c r="M855">
        <v>4082</v>
      </c>
      <c r="N855">
        <v>3119</v>
      </c>
      <c r="O855">
        <f t="shared" si="67"/>
        <v>0.32790291533081256</v>
      </c>
      <c r="P855">
        <f t="shared" si="68"/>
        <v>0.28466666666666601</v>
      </c>
      <c r="Q855">
        <f t="shared" si="69"/>
        <v>4.35695819974799E-2</v>
      </c>
    </row>
    <row r="856" spans="1:17" x14ac:dyDescent="0.2">
      <c r="A856" s="1">
        <v>4054</v>
      </c>
      <c r="B856">
        <v>28</v>
      </c>
      <c r="C856">
        <f t="shared" si="65"/>
        <v>3392.757392810488</v>
      </c>
      <c r="D856">
        <f t="shared" si="66"/>
        <v>437241.78556278325</v>
      </c>
      <c r="M856">
        <v>4054</v>
      </c>
      <c r="N856">
        <v>3119</v>
      </c>
      <c r="O856">
        <f t="shared" si="67"/>
        <v>0.32790291533081256</v>
      </c>
      <c r="P856">
        <f t="shared" si="68"/>
        <v>0.28499999999999936</v>
      </c>
      <c r="Q856">
        <f t="shared" si="69"/>
        <v>4.3236248664146548E-2</v>
      </c>
    </row>
    <row r="857" spans="1:17" x14ac:dyDescent="0.2">
      <c r="A857" s="1">
        <v>3119</v>
      </c>
      <c r="B857">
        <v>24</v>
      </c>
      <c r="C857">
        <f t="shared" si="65"/>
        <v>3357.388441797631</v>
      </c>
      <c r="D857">
        <f t="shared" si="66"/>
        <v>56829.049182702503</v>
      </c>
      <c r="M857">
        <v>3119</v>
      </c>
      <c r="N857">
        <v>3119</v>
      </c>
      <c r="O857">
        <f t="shared" si="67"/>
        <v>0.32790291533081256</v>
      </c>
      <c r="P857">
        <f t="shared" si="68"/>
        <v>0.28533333333333272</v>
      </c>
      <c r="Q857">
        <f t="shared" si="69"/>
        <v>4.2902915330813196E-2</v>
      </c>
    </row>
    <row r="858" spans="1:17" x14ac:dyDescent="0.2">
      <c r="A858" s="1">
        <v>3912</v>
      </c>
      <c r="B858">
        <v>31</v>
      </c>
      <c r="C858">
        <f t="shared" si="65"/>
        <v>3419.2841060701312</v>
      </c>
      <c r="D858">
        <f t="shared" si="66"/>
        <v>242768.95213110972</v>
      </c>
      <c r="M858">
        <v>3912</v>
      </c>
      <c r="N858">
        <v>3119</v>
      </c>
      <c r="O858">
        <f t="shared" si="67"/>
        <v>0.32790291533081256</v>
      </c>
      <c r="P858">
        <f t="shared" si="68"/>
        <v>0.28566666666666607</v>
      </c>
      <c r="Q858">
        <f t="shared" si="69"/>
        <v>4.2569581997479844E-2</v>
      </c>
    </row>
    <row r="859" spans="1:17" x14ac:dyDescent="0.2">
      <c r="A859" s="1">
        <v>3232</v>
      </c>
      <c r="B859">
        <v>26</v>
      </c>
      <c r="C859">
        <f t="shared" si="65"/>
        <v>3375.0729173040595</v>
      </c>
      <c r="D859">
        <f t="shared" si="66"/>
        <v>20469.859665894248</v>
      </c>
      <c r="M859">
        <v>3232</v>
      </c>
      <c r="N859">
        <v>3119</v>
      </c>
      <c r="O859">
        <f t="shared" si="67"/>
        <v>0.32790291533081256</v>
      </c>
      <c r="P859">
        <f t="shared" si="68"/>
        <v>0.28599999999999942</v>
      </c>
      <c r="Q859">
        <f t="shared" si="69"/>
        <v>4.2236248664146492E-2</v>
      </c>
    </row>
    <row r="860" spans="1:17" x14ac:dyDescent="0.2">
      <c r="A860" s="1">
        <v>3402</v>
      </c>
      <c r="B860">
        <v>18</v>
      </c>
      <c r="C860">
        <f t="shared" si="65"/>
        <v>3304.3350152783451</v>
      </c>
      <c r="D860">
        <f t="shared" si="66"/>
        <v>9538.4492406810932</v>
      </c>
      <c r="M860">
        <v>3402</v>
      </c>
      <c r="N860">
        <v>3119</v>
      </c>
      <c r="O860">
        <f t="shared" si="67"/>
        <v>0.32790291533081256</v>
      </c>
      <c r="P860">
        <f t="shared" si="68"/>
        <v>0.28633333333333277</v>
      </c>
      <c r="Q860">
        <f t="shared" si="69"/>
        <v>4.190291533081314E-2</v>
      </c>
    </row>
    <row r="861" spans="1:17" x14ac:dyDescent="0.2">
      <c r="A861" s="1">
        <v>3900</v>
      </c>
      <c r="B861">
        <v>22</v>
      </c>
      <c r="C861">
        <f t="shared" si="65"/>
        <v>3339.7039662912025</v>
      </c>
      <c r="D861">
        <f t="shared" si="66"/>
        <v>313931.64538980991</v>
      </c>
      <c r="M861">
        <v>3900</v>
      </c>
      <c r="N861">
        <v>3119</v>
      </c>
      <c r="O861">
        <f t="shared" si="67"/>
        <v>0.32790291533081256</v>
      </c>
      <c r="P861">
        <f t="shared" si="68"/>
        <v>0.28666666666666613</v>
      </c>
      <c r="Q861">
        <f t="shared" si="69"/>
        <v>4.1569581997479788E-2</v>
      </c>
    </row>
    <row r="862" spans="1:17" x14ac:dyDescent="0.2">
      <c r="A862" s="1">
        <v>3175</v>
      </c>
      <c r="B862">
        <v>32</v>
      </c>
      <c r="C862">
        <f t="shared" si="65"/>
        <v>3428.1263438233455</v>
      </c>
      <c r="D862">
        <f t="shared" si="66"/>
        <v>64072.945937374498</v>
      </c>
      <c r="M862">
        <v>3175</v>
      </c>
      <c r="N862">
        <v>3119</v>
      </c>
      <c r="O862">
        <f t="shared" si="67"/>
        <v>0.32790291533081256</v>
      </c>
      <c r="P862">
        <f t="shared" si="68"/>
        <v>0.28699999999999948</v>
      </c>
      <c r="Q862">
        <f t="shared" si="69"/>
        <v>4.1236248664146435E-2</v>
      </c>
    </row>
    <row r="863" spans="1:17" x14ac:dyDescent="0.2">
      <c r="A863" s="1">
        <v>4281</v>
      </c>
      <c r="B863">
        <v>36</v>
      </c>
      <c r="C863">
        <f t="shared" si="65"/>
        <v>3463.4952948362024</v>
      </c>
      <c r="D863">
        <f t="shared" si="66"/>
        <v>668313.94296494755</v>
      </c>
      <c r="M863">
        <v>4281</v>
      </c>
      <c r="N863">
        <v>3119</v>
      </c>
      <c r="O863">
        <f t="shared" si="67"/>
        <v>0.32790291533081256</v>
      </c>
      <c r="P863">
        <f t="shared" si="68"/>
        <v>0.28733333333333283</v>
      </c>
      <c r="Q863">
        <f t="shared" si="69"/>
        <v>4.0902915330813083E-2</v>
      </c>
    </row>
    <row r="864" spans="1:17" x14ac:dyDescent="0.2">
      <c r="A864" s="1">
        <v>3090</v>
      </c>
      <c r="B864">
        <v>22</v>
      </c>
      <c r="C864">
        <f t="shared" si="65"/>
        <v>3339.7039662912025</v>
      </c>
      <c r="D864">
        <f t="shared" si="66"/>
        <v>62352.070781557995</v>
      </c>
      <c r="M864">
        <v>3090</v>
      </c>
      <c r="N864">
        <v>3119</v>
      </c>
      <c r="O864">
        <f t="shared" si="67"/>
        <v>0.32790291533081256</v>
      </c>
      <c r="P864">
        <f t="shared" si="68"/>
        <v>0.28766666666666618</v>
      </c>
      <c r="Q864">
        <f t="shared" si="69"/>
        <v>4.0569581997479731E-2</v>
      </c>
    </row>
    <row r="865" spans="1:17" x14ac:dyDescent="0.2">
      <c r="A865" s="1">
        <v>3005</v>
      </c>
      <c r="B865">
        <v>35</v>
      </c>
      <c r="C865">
        <f t="shared" si="65"/>
        <v>3454.6530570829882</v>
      </c>
      <c r="D865">
        <f t="shared" si="66"/>
        <v>202187.87174407704</v>
      </c>
      <c r="M865">
        <v>3005</v>
      </c>
      <c r="N865">
        <v>3119</v>
      </c>
      <c r="O865">
        <f t="shared" si="67"/>
        <v>0.32790291533081256</v>
      </c>
      <c r="P865">
        <f t="shared" si="68"/>
        <v>0.28799999999999953</v>
      </c>
      <c r="Q865">
        <f t="shared" si="69"/>
        <v>4.0236248664146379E-2</v>
      </c>
    </row>
    <row r="866" spans="1:17" x14ac:dyDescent="0.2">
      <c r="A866" s="1">
        <v>3232</v>
      </c>
      <c r="B866">
        <v>21</v>
      </c>
      <c r="C866">
        <f t="shared" si="65"/>
        <v>3330.8617285379878</v>
      </c>
      <c r="D866">
        <f t="shared" si="66"/>
        <v>9773.6413695187912</v>
      </c>
      <c r="M866">
        <v>3232</v>
      </c>
      <c r="N866">
        <v>3120</v>
      </c>
      <c r="O866">
        <f t="shared" si="67"/>
        <v>0.32851314592226344</v>
      </c>
      <c r="P866">
        <f t="shared" si="68"/>
        <v>0.28833333333333289</v>
      </c>
      <c r="Q866">
        <f t="shared" si="69"/>
        <v>4.0513145922263905E-2</v>
      </c>
    </row>
    <row r="867" spans="1:17" x14ac:dyDescent="0.2">
      <c r="A867" s="1">
        <v>3232</v>
      </c>
      <c r="B867">
        <v>33</v>
      </c>
      <c r="C867">
        <f t="shared" si="65"/>
        <v>3436.9685815765597</v>
      </c>
      <c r="D867">
        <f t="shared" si="66"/>
        <v>42012.119433506807</v>
      </c>
      <c r="M867">
        <v>3232</v>
      </c>
      <c r="N867">
        <v>3120</v>
      </c>
      <c r="O867">
        <f t="shared" si="67"/>
        <v>0.32851314592226344</v>
      </c>
      <c r="P867">
        <f t="shared" si="68"/>
        <v>0.28866666666666624</v>
      </c>
      <c r="Q867">
        <f t="shared" si="69"/>
        <v>4.0179812588930552E-2</v>
      </c>
    </row>
    <row r="868" spans="1:17" x14ac:dyDescent="0.2">
      <c r="A868" s="1">
        <v>3742</v>
      </c>
      <c r="B868">
        <v>31</v>
      </c>
      <c r="C868">
        <f t="shared" si="65"/>
        <v>3419.2841060701312</v>
      </c>
      <c r="D868">
        <f t="shared" si="66"/>
        <v>104145.54819495433</v>
      </c>
      <c r="M868">
        <v>3742</v>
      </c>
      <c r="N868">
        <v>3130</v>
      </c>
      <c r="O868">
        <f t="shared" si="67"/>
        <v>0.33464039551568558</v>
      </c>
      <c r="P868">
        <f t="shared" si="68"/>
        <v>0.28899999999999959</v>
      </c>
      <c r="Q868">
        <f t="shared" si="69"/>
        <v>4.5973728849019346E-2</v>
      </c>
    </row>
    <row r="869" spans="1:17" x14ac:dyDescent="0.2">
      <c r="A869" s="1">
        <v>4508</v>
      </c>
      <c r="B869">
        <v>19</v>
      </c>
      <c r="C869">
        <f t="shared" si="65"/>
        <v>3313.1772530315593</v>
      </c>
      <c r="D869">
        <f t="shared" si="66"/>
        <v>1427601.3966732104</v>
      </c>
      <c r="M869">
        <v>4508</v>
      </c>
      <c r="N869">
        <v>3130</v>
      </c>
      <c r="O869">
        <f t="shared" si="67"/>
        <v>0.33464039551568558</v>
      </c>
      <c r="P869">
        <f t="shared" si="68"/>
        <v>0.28933333333333294</v>
      </c>
      <c r="Q869">
        <f t="shared" si="69"/>
        <v>4.5640395515685994E-2</v>
      </c>
    </row>
    <row r="870" spans="1:17" x14ac:dyDescent="0.2">
      <c r="A870" s="1">
        <v>3345</v>
      </c>
      <c r="B870">
        <v>29</v>
      </c>
      <c r="C870">
        <f t="shared" si="65"/>
        <v>3401.5996305637022</v>
      </c>
      <c r="D870">
        <f t="shared" si="66"/>
        <v>3203.5181799475777</v>
      </c>
      <c r="M870">
        <v>3345</v>
      </c>
      <c r="N870">
        <v>3136</v>
      </c>
      <c r="O870">
        <f t="shared" si="67"/>
        <v>0.33833812797591928</v>
      </c>
      <c r="P870">
        <f t="shared" si="68"/>
        <v>0.28966666666666629</v>
      </c>
      <c r="Q870">
        <f t="shared" si="69"/>
        <v>4.9004794642586336E-2</v>
      </c>
    </row>
    <row r="871" spans="1:17" x14ac:dyDescent="0.2">
      <c r="A871" s="1">
        <v>3657</v>
      </c>
      <c r="B871">
        <v>30</v>
      </c>
      <c r="C871">
        <f t="shared" si="65"/>
        <v>3410.441868316917</v>
      </c>
      <c r="D871">
        <f t="shared" si="66"/>
        <v>60790.912299052521</v>
      </c>
      <c r="M871">
        <v>3657</v>
      </c>
      <c r="N871">
        <v>3140</v>
      </c>
      <c r="O871">
        <f t="shared" si="67"/>
        <v>0.34081200053309996</v>
      </c>
      <c r="P871">
        <f t="shared" si="68"/>
        <v>0.28999999999999965</v>
      </c>
      <c r="Q871">
        <f t="shared" si="69"/>
        <v>5.1145333866433662E-2</v>
      </c>
    </row>
    <row r="872" spans="1:17" x14ac:dyDescent="0.2">
      <c r="A872" s="1">
        <v>3686</v>
      </c>
      <c r="B872">
        <v>26</v>
      </c>
      <c r="C872">
        <f t="shared" si="65"/>
        <v>3375.0729173040595</v>
      </c>
      <c r="D872">
        <f t="shared" si="66"/>
        <v>96675.650753808222</v>
      </c>
      <c r="M872">
        <v>3686</v>
      </c>
      <c r="N872">
        <v>3140</v>
      </c>
      <c r="O872">
        <f t="shared" si="67"/>
        <v>0.34081200053309996</v>
      </c>
      <c r="P872">
        <f t="shared" si="68"/>
        <v>0.290333333333333</v>
      </c>
      <c r="Q872">
        <f t="shared" si="69"/>
        <v>5.081200053310031E-2</v>
      </c>
    </row>
    <row r="873" spans="1:17" x14ac:dyDescent="0.2">
      <c r="A873" s="1">
        <v>800</v>
      </c>
      <c r="B873">
        <v>38</v>
      </c>
      <c r="C873">
        <f t="shared" si="65"/>
        <v>3481.1797703426309</v>
      </c>
      <c r="D873">
        <f t="shared" si="66"/>
        <v>7188724.9608945632</v>
      </c>
      <c r="M873">
        <v>800</v>
      </c>
      <c r="N873">
        <v>3142</v>
      </c>
      <c r="O873">
        <f t="shared" si="67"/>
        <v>0.34205151708325099</v>
      </c>
      <c r="P873">
        <f t="shared" si="68"/>
        <v>0.29066666666666635</v>
      </c>
      <c r="Q873">
        <f t="shared" si="69"/>
        <v>5.171818374991799E-2</v>
      </c>
    </row>
    <row r="874" spans="1:17" x14ac:dyDescent="0.2">
      <c r="A874" s="1">
        <v>3629</v>
      </c>
      <c r="B874">
        <v>27</v>
      </c>
      <c r="C874">
        <f t="shared" si="65"/>
        <v>3383.9151550572738</v>
      </c>
      <c r="D874">
        <f t="shared" si="66"/>
        <v>60066.581220600172</v>
      </c>
      <c r="M874">
        <v>3629</v>
      </c>
      <c r="N874">
        <v>3147</v>
      </c>
      <c r="O874">
        <f t="shared" si="67"/>
        <v>0.34515773971716784</v>
      </c>
      <c r="P874">
        <f t="shared" si="68"/>
        <v>0.2909999999999997</v>
      </c>
      <c r="Q874">
        <f t="shared" si="69"/>
        <v>5.4491073050501493E-2</v>
      </c>
    </row>
    <row r="875" spans="1:17" x14ac:dyDescent="0.2">
      <c r="A875" s="1">
        <v>3345</v>
      </c>
      <c r="B875">
        <v>32</v>
      </c>
      <c r="C875">
        <f t="shared" si="65"/>
        <v>3428.1263438233455</v>
      </c>
      <c r="D875">
        <f t="shared" si="66"/>
        <v>6909.9890374370425</v>
      </c>
      <c r="M875">
        <v>3345</v>
      </c>
      <c r="N875">
        <v>3147</v>
      </c>
      <c r="O875">
        <f t="shared" si="67"/>
        <v>0.34515773971716784</v>
      </c>
      <c r="P875">
        <f t="shared" si="68"/>
        <v>0.29133333333333306</v>
      </c>
      <c r="Q875">
        <f t="shared" si="69"/>
        <v>5.4157739717168141E-2</v>
      </c>
    </row>
    <row r="876" spans="1:17" x14ac:dyDescent="0.2">
      <c r="A876" s="1">
        <v>2552</v>
      </c>
      <c r="B876">
        <v>23</v>
      </c>
      <c r="C876">
        <f t="shared" si="65"/>
        <v>3348.5462040444168</v>
      </c>
      <c r="D876">
        <f t="shared" si="66"/>
        <v>634485.85517756955</v>
      </c>
      <c r="M876">
        <v>2552</v>
      </c>
      <c r="N876">
        <v>3147</v>
      </c>
      <c r="O876">
        <f t="shared" si="67"/>
        <v>0.34515773971716784</v>
      </c>
      <c r="P876">
        <f t="shared" si="68"/>
        <v>0.29166666666666641</v>
      </c>
      <c r="Q876">
        <f t="shared" si="69"/>
        <v>5.3824406383834789E-2</v>
      </c>
    </row>
    <row r="877" spans="1:17" x14ac:dyDescent="0.2">
      <c r="A877" s="1">
        <v>2126</v>
      </c>
      <c r="B877">
        <v>22</v>
      </c>
      <c r="C877">
        <f t="shared" si="65"/>
        <v>3339.7039662912025</v>
      </c>
      <c r="D877">
        <f t="shared" si="66"/>
        <v>1473077.3177909965</v>
      </c>
      <c r="M877">
        <v>2126</v>
      </c>
      <c r="N877">
        <v>3147</v>
      </c>
      <c r="O877">
        <f t="shared" si="67"/>
        <v>0.34515773971716784</v>
      </c>
      <c r="P877">
        <f t="shared" si="68"/>
        <v>0.29199999999999976</v>
      </c>
      <c r="Q877">
        <f t="shared" si="69"/>
        <v>5.3491073050501436E-2</v>
      </c>
    </row>
    <row r="878" spans="1:17" x14ac:dyDescent="0.2">
      <c r="A878" s="1">
        <v>3100</v>
      </c>
      <c r="B878">
        <v>18</v>
      </c>
      <c r="C878">
        <f t="shared" si="65"/>
        <v>3304.3350152783451</v>
      </c>
      <c r="D878">
        <f t="shared" si="66"/>
        <v>41752.798468801506</v>
      </c>
      <c r="M878">
        <v>3100</v>
      </c>
      <c r="N878">
        <v>3147</v>
      </c>
      <c r="O878">
        <f t="shared" si="67"/>
        <v>0.34515773971716784</v>
      </c>
      <c r="P878">
        <f t="shared" si="68"/>
        <v>0.29233333333333311</v>
      </c>
      <c r="Q878">
        <f t="shared" si="69"/>
        <v>5.3157739717168084E-2</v>
      </c>
    </row>
    <row r="879" spans="1:17" x14ac:dyDescent="0.2">
      <c r="A879" s="1">
        <v>3714</v>
      </c>
      <c r="B879">
        <v>31</v>
      </c>
      <c r="C879">
        <f t="shared" si="65"/>
        <v>3419.2841060701312</v>
      </c>
      <c r="D879">
        <f t="shared" si="66"/>
        <v>86857.458134881672</v>
      </c>
      <c r="M879">
        <v>3714</v>
      </c>
      <c r="N879">
        <v>3147</v>
      </c>
      <c r="O879">
        <f t="shared" si="67"/>
        <v>0.34515773971716784</v>
      </c>
      <c r="P879">
        <f t="shared" si="68"/>
        <v>0.29266666666666646</v>
      </c>
      <c r="Q879">
        <f t="shared" si="69"/>
        <v>5.2824406383834732E-2</v>
      </c>
    </row>
    <row r="880" spans="1:17" x14ac:dyDescent="0.2">
      <c r="A880" s="1">
        <v>3345</v>
      </c>
      <c r="B880">
        <v>24</v>
      </c>
      <c r="C880">
        <f t="shared" si="65"/>
        <v>3357.388441797631</v>
      </c>
      <c r="D880">
        <f t="shared" si="66"/>
        <v>153.47349017329088</v>
      </c>
      <c r="M880">
        <v>3345</v>
      </c>
      <c r="N880">
        <v>3147</v>
      </c>
      <c r="O880">
        <f t="shared" si="67"/>
        <v>0.34515773971716784</v>
      </c>
      <c r="P880">
        <f t="shared" si="68"/>
        <v>0.29299999999999982</v>
      </c>
      <c r="Q880">
        <f t="shared" si="69"/>
        <v>5.249107305050138E-2</v>
      </c>
    </row>
    <row r="881" spans="1:17" x14ac:dyDescent="0.2">
      <c r="A881" s="1">
        <v>3232</v>
      </c>
      <c r="B881">
        <v>21</v>
      </c>
      <c r="C881">
        <f t="shared" si="65"/>
        <v>3330.8617285379878</v>
      </c>
      <c r="D881">
        <f t="shared" si="66"/>
        <v>9773.6413695187912</v>
      </c>
      <c r="M881">
        <v>3232</v>
      </c>
      <c r="N881">
        <v>3147</v>
      </c>
      <c r="O881">
        <f t="shared" si="67"/>
        <v>0.34515773971716784</v>
      </c>
      <c r="P881">
        <f t="shared" si="68"/>
        <v>0.29333333333333317</v>
      </c>
      <c r="Q881">
        <f t="shared" si="69"/>
        <v>5.2157739717168028E-2</v>
      </c>
    </row>
    <row r="882" spans="1:17" x14ac:dyDescent="0.2">
      <c r="A882" s="1">
        <v>3459</v>
      </c>
      <c r="B882">
        <v>20</v>
      </c>
      <c r="C882">
        <f t="shared" si="65"/>
        <v>3322.0194907847736</v>
      </c>
      <c r="D882">
        <f t="shared" si="66"/>
        <v>18763.659904862739</v>
      </c>
      <c r="M882">
        <v>3459</v>
      </c>
      <c r="N882">
        <v>3147</v>
      </c>
      <c r="O882">
        <f t="shared" si="67"/>
        <v>0.34515773971716784</v>
      </c>
      <c r="P882">
        <f t="shared" si="68"/>
        <v>0.29366666666666652</v>
      </c>
      <c r="Q882">
        <f t="shared" si="69"/>
        <v>5.1824406383834676E-2</v>
      </c>
    </row>
    <row r="883" spans="1:17" x14ac:dyDescent="0.2">
      <c r="A883" s="1">
        <v>3459</v>
      </c>
      <c r="B883">
        <v>30</v>
      </c>
      <c r="C883">
        <f t="shared" si="65"/>
        <v>3410.441868316917</v>
      </c>
      <c r="D883">
        <f t="shared" si="66"/>
        <v>2357.8921525516334</v>
      </c>
      <c r="M883">
        <v>3459</v>
      </c>
      <c r="N883">
        <v>3147</v>
      </c>
      <c r="O883">
        <f t="shared" si="67"/>
        <v>0.34515773971716784</v>
      </c>
      <c r="P883">
        <f t="shared" si="68"/>
        <v>0.29399999999999987</v>
      </c>
      <c r="Q883">
        <f t="shared" si="69"/>
        <v>5.1491073050501324E-2</v>
      </c>
    </row>
    <row r="884" spans="1:17" x14ac:dyDescent="0.2">
      <c r="A884" s="1">
        <v>2693</v>
      </c>
      <c r="B884">
        <v>31</v>
      </c>
      <c r="C884">
        <f t="shared" si="65"/>
        <v>3419.2841060701312</v>
      </c>
      <c r="D884">
        <f t="shared" si="66"/>
        <v>527488.60273008957</v>
      </c>
      <c r="M884">
        <v>2693</v>
      </c>
      <c r="N884">
        <v>3147</v>
      </c>
      <c r="O884">
        <f t="shared" si="67"/>
        <v>0.34515773971716784</v>
      </c>
      <c r="P884">
        <f t="shared" si="68"/>
        <v>0.29433333333333322</v>
      </c>
      <c r="Q884">
        <f t="shared" si="69"/>
        <v>5.1157739717167972E-2</v>
      </c>
    </row>
    <row r="885" spans="1:17" x14ac:dyDescent="0.2">
      <c r="A885" s="1">
        <v>3686</v>
      </c>
      <c r="B885">
        <v>30</v>
      </c>
      <c r="C885">
        <f t="shared" si="65"/>
        <v>3410.441868316917</v>
      </c>
      <c r="D885">
        <f t="shared" si="66"/>
        <v>75932.283936671331</v>
      </c>
      <c r="M885">
        <v>3686</v>
      </c>
      <c r="N885">
        <v>3147</v>
      </c>
      <c r="O885">
        <f t="shared" si="67"/>
        <v>0.34515773971716784</v>
      </c>
      <c r="P885">
        <f t="shared" si="68"/>
        <v>0.29466666666666658</v>
      </c>
      <c r="Q885">
        <f t="shared" si="69"/>
        <v>5.0824406383834619E-2</v>
      </c>
    </row>
    <row r="886" spans="1:17" x14ac:dyDescent="0.2">
      <c r="A886" s="1">
        <v>3005</v>
      </c>
      <c r="B886">
        <v>17</v>
      </c>
      <c r="C886">
        <f t="shared" si="65"/>
        <v>3295.4927775251308</v>
      </c>
      <c r="D886">
        <f t="shared" si="66"/>
        <v>84386.053794265143</v>
      </c>
      <c r="M886">
        <v>3005</v>
      </c>
      <c r="N886">
        <v>3147</v>
      </c>
      <c r="O886">
        <f t="shared" si="67"/>
        <v>0.34515773971716784</v>
      </c>
      <c r="P886">
        <f t="shared" si="68"/>
        <v>0.29499999999999993</v>
      </c>
      <c r="Q886">
        <f t="shared" si="69"/>
        <v>5.0491073050501267E-2</v>
      </c>
    </row>
    <row r="887" spans="1:17" x14ac:dyDescent="0.2">
      <c r="A887" s="1">
        <v>3771</v>
      </c>
      <c r="B887">
        <v>35</v>
      </c>
      <c r="C887">
        <f t="shared" si="65"/>
        <v>3454.6530570829882</v>
      </c>
      <c r="D887">
        <f t="shared" si="66"/>
        <v>100075.38829293913</v>
      </c>
      <c r="M887">
        <v>3771</v>
      </c>
      <c r="N887">
        <v>3147</v>
      </c>
      <c r="O887">
        <f t="shared" si="67"/>
        <v>0.34515773971716784</v>
      </c>
      <c r="P887">
        <f t="shared" si="68"/>
        <v>0.29533333333333328</v>
      </c>
      <c r="Q887">
        <f t="shared" si="69"/>
        <v>5.0157739717167915E-2</v>
      </c>
    </row>
    <row r="888" spans="1:17" x14ac:dyDescent="0.2">
      <c r="A888" s="1">
        <v>3402</v>
      </c>
      <c r="B888">
        <v>33</v>
      </c>
      <c r="C888">
        <f t="shared" si="65"/>
        <v>3436.9685815765597</v>
      </c>
      <c r="D888">
        <f t="shared" si="66"/>
        <v>1222.8016974765105</v>
      </c>
      <c r="M888">
        <v>3402</v>
      </c>
      <c r="N888">
        <v>3147</v>
      </c>
      <c r="O888">
        <f t="shared" si="67"/>
        <v>0.34515773971716784</v>
      </c>
      <c r="P888">
        <f t="shared" si="68"/>
        <v>0.29566666666666663</v>
      </c>
      <c r="Q888">
        <f t="shared" si="69"/>
        <v>4.9824406383834563E-2</v>
      </c>
    </row>
    <row r="889" spans="1:17" x14ac:dyDescent="0.2">
      <c r="A889" s="1">
        <v>2608</v>
      </c>
      <c r="B889">
        <v>34</v>
      </c>
      <c r="C889">
        <f t="shared" si="65"/>
        <v>3445.8108193297739</v>
      </c>
      <c r="D889">
        <f t="shared" si="66"/>
        <v>701926.96898602718</v>
      </c>
      <c r="M889">
        <v>2608</v>
      </c>
      <c r="N889">
        <v>3147</v>
      </c>
      <c r="O889">
        <f t="shared" si="67"/>
        <v>0.34515773971716784</v>
      </c>
      <c r="P889">
        <f t="shared" si="68"/>
        <v>0.29599999999999999</v>
      </c>
      <c r="Q889">
        <f t="shared" si="69"/>
        <v>4.9491073050501211E-2</v>
      </c>
    </row>
    <row r="890" spans="1:17" x14ac:dyDescent="0.2">
      <c r="A890" s="1">
        <v>4054</v>
      </c>
      <c r="B890">
        <v>31</v>
      </c>
      <c r="C890">
        <f t="shared" si="65"/>
        <v>3419.2841060701312</v>
      </c>
      <c r="D890">
        <f t="shared" si="66"/>
        <v>402864.26600719243</v>
      </c>
      <c r="M890">
        <v>4054</v>
      </c>
      <c r="N890">
        <v>3147</v>
      </c>
      <c r="O890">
        <f t="shared" si="67"/>
        <v>0.34515773971716784</v>
      </c>
      <c r="P890">
        <f t="shared" si="68"/>
        <v>0.29633333333333334</v>
      </c>
      <c r="Q890">
        <f t="shared" si="69"/>
        <v>4.9157739717167859E-2</v>
      </c>
    </row>
    <row r="891" spans="1:17" x14ac:dyDescent="0.2">
      <c r="A891" s="1">
        <v>2835</v>
      </c>
      <c r="B891">
        <v>24</v>
      </c>
      <c r="C891">
        <f t="shared" si="65"/>
        <v>3357.388441797631</v>
      </c>
      <c r="D891">
        <f t="shared" si="66"/>
        <v>272889.68412375689</v>
      </c>
      <c r="M891">
        <v>2835</v>
      </c>
      <c r="N891">
        <v>3147</v>
      </c>
      <c r="O891">
        <f t="shared" si="67"/>
        <v>0.34515773971716784</v>
      </c>
      <c r="P891">
        <f t="shared" si="68"/>
        <v>0.29666666666666669</v>
      </c>
      <c r="Q891">
        <f t="shared" si="69"/>
        <v>4.8824406383834507E-2</v>
      </c>
    </row>
    <row r="892" spans="1:17" x14ac:dyDescent="0.2">
      <c r="A892" s="1">
        <v>4678</v>
      </c>
      <c r="B892">
        <v>34</v>
      </c>
      <c r="C892">
        <f t="shared" si="65"/>
        <v>3445.8108193297739</v>
      </c>
      <c r="D892">
        <f t="shared" si="66"/>
        <v>1518290.1769607631</v>
      </c>
      <c r="M892">
        <v>4678</v>
      </c>
      <c r="N892">
        <v>3147</v>
      </c>
      <c r="O892">
        <f t="shared" si="67"/>
        <v>0.34515773971716784</v>
      </c>
      <c r="P892">
        <f t="shared" si="68"/>
        <v>0.29700000000000004</v>
      </c>
      <c r="Q892">
        <f t="shared" si="69"/>
        <v>4.8491073050501154E-2</v>
      </c>
    </row>
    <row r="893" spans="1:17" x14ac:dyDescent="0.2">
      <c r="A893" s="1">
        <v>615</v>
      </c>
      <c r="B893">
        <v>35</v>
      </c>
      <c r="C893">
        <f t="shared" si="65"/>
        <v>3454.6530570829882</v>
      </c>
      <c r="D893">
        <f t="shared" si="66"/>
        <v>8063629.484600761</v>
      </c>
      <c r="M893">
        <v>615</v>
      </c>
      <c r="N893">
        <v>3147</v>
      </c>
      <c r="O893">
        <f t="shared" si="67"/>
        <v>0.34515773971716784</v>
      </c>
      <c r="P893">
        <f t="shared" si="68"/>
        <v>0.29733333333333339</v>
      </c>
      <c r="Q893">
        <f t="shared" si="69"/>
        <v>4.8157739717167802E-2</v>
      </c>
    </row>
    <row r="894" spans="1:17" x14ac:dyDescent="0.2">
      <c r="A894" s="1">
        <v>3374</v>
      </c>
      <c r="B894">
        <v>16</v>
      </c>
      <c r="C894">
        <f t="shared" si="65"/>
        <v>3286.6505397719166</v>
      </c>
      <c r="D894">
        <f t="shared" si="66"/>
        <v>7629.9282021375311</v>
      </c>
      <c r="M894">
        <v>3374</v>
      </c>
      <c r="N894">
        <v>3147</v>
      </c>
      <c r="O894">
        <f t="shared" si="67"/>
        <v>0.34515773971716784</v>
      </c>
      <c r="P894">
        <f t="shared" si="68"/>
        <v>0.29766666666666675</v>
      </c>
      <c r="Q894">
        <f t="shared" si="69"/>
        <v>4.782440638383445E-2</v>
      </c>
    </row>
    <row r="895" spans="1:17" x14ac:dyDescent="0.2">
      <c r="A895" s="1">
        <v>3888</v>
      </c>
      <c r="B895">
        <v>26</v>
      </c>
      <c r="C895">
        <f t="shared" si="65"/>
        <v>3375.0729173040595</v>
      </c>
      <c r="D895">
        <f t="shared" si="66"/>
        <v>263094.19216296816</v>
      </c>
      <c r="M895">
        <v>3888</v>
      </c>
      <c r="N895">
        <v>3147</v>
      </c>
      <c r="O895">
        <f t="shared" si="67"/>
        <v>0.34515773971716784</v>
      </c>
      <c r="P895">
        <f t="shared" si="68"/>
        <v>0.2980000000000001</v>
      </c>
      <c r="Q895">
        <f t="shared" si="69"/>
        <v>4.7491073050501098E-2</v>
      </c>
    </row>
    <row r="896" spans="1:17" x14ac:dyDescent="0.2">
      <c r="A896" s="1">
        <v>3119</v>
      </c>
      <c r="B896">
        <v>22</v>
      </c>
      <c r="C896">
        <f t="shared" si="65"/>
        <v>3339.7039662912025</v>
      </c>
      <c r="D896">
        <f t="shared" si="66"/>
        <v>48710.240736668253</v>
      </c>
      <c r="M896">
        <v>3119</v>
      </c>
      <c r="N896">
        <v>3147</v>
      </c>
      <c r="O896">
        <f t="shared" si="67"/>
        <v>0.34515773971716784</v>
      </c>
      <c r="P896">
        <f t="shared" si="68"/>
        <v>0.29833333333333345</v>
      </c>
      <c r="Q896">
        <f t="shared" si="69"/>
        <v>4.7157739717167746E-2</v>
      </c>
    </row>
    <row r="897" spans="1:17" x14ac:dyDescent="0.2">
      <c r="A897" s="1">
        <v>4167</v>
      </c>
      <c r="B897">
        <v>25</v>
      </c>
      <c r="C897">
        <f t="shared" si="65"/>
        <v>3366.2306795508453</v>
      </c>
      <c r="D897">
        <f t="shared" si="66"/>
        <v>641231.50457260106</v>
      </c>
      <c r="M897">
        <v>4167</v>
      </c>
      <c r="N897">
        <v>3147</v>
      </c>
      <c r="O897">
        <f t="shared" si="67"/>
        <v>0.34515773971716784</v>
      </c>
      <c r="P897">
        <f t="shared" si="68"/>
        <v>0.2986666666666668</v>
      </c>
      <c r="Q897">
        <f t="shared" si="69"/>
        <v>4.6824406383834394E-2</v>
      </c>
    </row>
    <row r="898" spans="1:17" x14ac:dyDescent="0.2">
      <c r="A898" s="1">
        <v>3119</v>
      </c>
      <c r="B898">
        <v>30</v>
      </c>
      <c r="C898">
        <f t="shared" si="65"/>
        <v>3410.441868316917</v>
      </c>
      <c r="D898">
        <f t="shared" si="66"/>
        <v>84938.362608055162</v>
      </c>
      <c r="M898">
        <v>3119</v>
      </c>
      <c r="N898">
        <v>3147</v>
      </c>
      <c r="O898">
        <f t="shared" si="67"/>
        <v>0.34515773971716784</v>
      </c>
      <c r="P898">
        <f t="shared" si="68"/>
        <v>0.29900000000000015</v>
      </c>
      <c r="Q898">
        <f t="shared" si="69"/>
        <v>4.6491073050501042E-2</v>
      </c>
    </row>
    <row r="899" spans="1:17" x14ac:dyDescent="0.2">
      <c r="A899" s="1">
        <v>4139</v>
      </c>
      <c r="B899">
        <v>39</v>
      </c>
      <c r="C899">
        <f t="shared" ref="C899:C962" si="70">I$12+I$11*B899</f>
        <v>3490.0220080958456</v>
      </c>
      <c r="D899">
        <f t="shared" ref="D899:D962" si="71">(A899-C899)^2</f>
        <v>421172.4339759486</v>
      </c>
      <c r="M899">
        <v>4139</v>
      </c>
      <c r="N899">
        <v>3147</v>
      </c>
      <c r="O899">
        <f t="shared" ref="O899:O962" si="72">_xlfn.NORM.DIST(N899,V$1,V$3,1)</f>
        <v>0.34515773971716784</v>
      </c>
      <c r="P899">
        <f t="shared" ref="P899:P962" si="73">P898+1/3000</f>
        <v>0.29933333333333351</v>
      </c>
      <c r="Q899">
        <f t="shared" ref="Q899:Q962" si="74">MAX(ABS(O899-P899),ABS(O899-P898))</f>
        <v>4.615773971716769E-2</v>
      </c>
    </row>
    <row r="900" spans="1:17" x14ac:dyDescent="0.2">
      <c r="A900" s="1">
        <v>1500</v>
      </c>
      <c r="B900">
        <v>34</v>
      </c>
      <c r="C900">
        <f t="shared" si="70"/>
        <v>3445.8108193297739</v>
      </c>
      <c r="D900">
        <f t="shared" si="71"/>
        <v>3786179.7446208061</v>
      </c>
      <c r="M900">
        <v>1500</v>
      </c>
      <c r="N900">
        <v>3147</v>
      </c>
      <c r="O900">
        <f t="shared" si="72"/>
        <v>0.34515773971716784</v>
      </c>
      <c r="P900">
        <f t="shared" si="73"/>
        <v>0.29966666666666686</v>
      </c>
      <c r="Q900">
        <f t="shared" si="74"/>
        <v>4.5824406383834337E-2</v>
      </c>
    </row>
    <row r="901" spans="1:17" x14ac:dyDescent="0.2">
      <c r="A901" s="1">
        <v>3360</v>
      </c>
      <c r="B901">
        <v>23</v>
      </c>
      <c r="C901">
        <f t="shared" si="70"/>
        <v>3348.5462040444168</v>
      </c>
      <c r="D901">
        <f t="shared" si="71"/>
        <v>131.18944179213511</v>
      </c>
      <c r="M901">
        <v>3360</v>
      </c>
      <c r="N901">
        <v>3147</v>
      </c>
      <c r="O901">
        <f t="shared" si="72"/>
        <v>0.34515773971716784</v>
      </c>
      <c r="P901">
        <f t="shared" si="73"/>
        <v>0.30000000000000021</v>
      </c>
      <c r="Q901">
        <f t="shared" si="74"/>
        <v>4.5491073050500985E-2</v>
      </c>
    </row>
    <row r="902" spans="1:17" x14ac:dyDescent="0.2">
      <c r="A902" s="1">
        <v>3005</v>
      </c>
      <c r="B902">
        <v>17</v>
      </c>
      <c r="C902">
        <f t="shared" si="70"/>
        <v>3295.4927775251308</v>
      </c>
      <c r="D902">
        <f t="shared" si="71"/>
        <v>84386.053794265143</v>
      </c>
      <c r="M902">
        <v>3005</v>
      </c>
      <c r="N902">
        <v>3147</v>
      </c>
      <c r="O902">
        <f t="shared" si="72"/>
        <v>0.34515773971716784</v>
      </c>
      <c r="P902">
        <f t="shared" si="73"/>
        <v>0.30033333333333356</v>
      </c>
      <c r="Q902">
        <f t="shared" si="74"/>
        <v>4.5157739717167633E-2</v>
      </c>
    </row>
    <row r="903" spans="1:17" x14ac:dyDescent="0.2">
      <c r="A903" s="1">
        <v>2864</v>
      </c>
      <c r="B903">
        <v>24</v>
      </c>
      <c r="C903">
        <f t="shared" si="70"/>
        <v>3357.388441797631</v>
      </c>
      <c r="D903">
        <f t="shared" si="71"/>
        <v>243432.15449949433</v>
      </c>
      <c r="M903">
        <v>2864</v>
      </c>
      <c r="N903">
        <v>3147</v>
      </c>
      <c r="O903">
        <f t="shared" si="72"/>
        <v>0.34515773971716784</v>
      </c>
      <c r="P903">
        <f t="shared" si="73"/>
        <v>0.30066666666666692</v>
      </c>
      <c r="Q903">
        <f t="shared" si="74"/>
        <v>4.4824406383834281E-2</v>
      </c>
    </row>
    <row r="904" spans="1:17" x14ac:dyDescent="0.2">
      <c r="A904" s="1">
        <v>3090</v>
      </c>
      <c r="B904">
        <v>29</v>
      </c>
      <c r="C904">
        <f t="shared" si="70"/>
        <v>3401.5996305637022</v>
      </c>
      <c r="D904">
        <f t="shared" si="71"/>
        <v>97094.329767435731</v>
      </c>
      <c r="M904">
        <v>3090</v>
      </c>
      <c r="N904">
        <v>3147</v>
      </c>
      <c r="O904">
        <f t="shared" si="72"/>
        <v>0.34515773971716784</v>
      </c>
      <c r="P904">
        <f t="shared" si="73"/>
        <v>0.30100000000000027</v>
      </c>
      <c r="Q904">
        <f t="shared" si="74"/>
        <v>4.4491073050500929E-2</v>
      </c>
    </row>
    <row r="905" spans="1:17" x14ac:dyDescent="0.2">
      <c r="A905" s="1">
        <v>3175</v>
      </c>
      <c r="B905">
        <v>20</v>
      </c>
      <c r="C905">
        <f t="shared" si="70"/>
        <v>3322.0194907847736</v>
      </c>
      <c r="D905">
        <f t="shared" si="71"/>
        <v>21614.730670614117</v>
      </c>
      <c r="M905">
        <v>3175</v>
      </c>
      <c r="N905">
        <v>3147</v>
      </c>
      <c r="O905">
        <f t="shared" si="72"/>
        <v>0.34515773971716784</v>
      </c>
      <c r="P905">
        <f t="shared" si="73"/>
        <v>0.30133333333333362</v>
      </c>
      <c r="Q905">
        <f t="shared" si="74"/>
        <v>4.4157739717167577E-2</v>
      </c>
    </row>
    <row r="906" spans="1:17" x14ac:dyDescent="0.2">
      <c r="A906" s="1">
        <v>3686</v>
      </c>
      <c r="B906">
        <v>28</v>
      </c>
      <c r="C906">
        <f t="shared" si="70"/>
        <v>3392.757392810488</v>
      </c>
      <c r="D906">
        <f t="shared" si="71"/>
        <v>85991.226671302429</v>
      </c>
      <c r="M906">
        <v>3686</v>
      </c>
      <c r="N906">
        <v>3147</v>
      </c>
      <c r="O906">
        <f t="shared" si="72"/>
        <v>0.34515773971716784</v>
      </c>
      <c r="P906">
        <f t="shared" si="73"/>
        <v>0.30166666666666697</v>
      </c>
      <c r="Q906">
        <f t="shared" si="74"/>
        <v>4.3824406383834225E-2</v>
      </c>
    </row>
    <row r="907" spans="1:17" x14ac:dyDescent="0.2">
      <c r="A907" s="1">
        <v>3515</v>
      </c>
      <c r="B907">
        <v>30</v>
      </c>
      <c r="C907">
        <f t="shared" si="70"/>
        <v>3410.441868316917</v>
      </c>
      <c r="D907">
        <f t="shared" si="71"/>
        <v>10932.402901056936</v>
      </c>
      <c r="M907">
        <v>3515</v>
      </c>
      <c r="N907">
        <v>3147</v>
      </c>
      <c r="O907">
        <f t="shared" si="72"/>
        <v>0.34515773971716784</v>
      </c>
      <c r="P907">
        <f t="shared" si="73"/>
        <v>0.30200000000000032</v>
      </c>
      <c r="Q907">
        <f t="shared" si="74"/>
        <v>4.3491073050500872E-2</v>
      </c>
    </row>
    <row r="908" spans="1:17" x14ac:dyDescent="0.2">
      <c r="A908" s="1">
        <v>3455</v>
      </c>
      <c r="B908">
        <v>22</v>
      </c>
      <c r="C908">
        <f t="shared" si="70"/>
        <v>3339.7039662912025</v>
      </c>
      <c r="D908">
        <f t="shared" si="71"/>
        <v>13293.175388980168</v>
      </c>
      <c r="M908">
        <v>3455</v>
      </c>
      <c r="N908">
        <v>3147</v>
      </c>
      <c r="O908">
        <f t="shared" si="72"/>
        <v>0.34515773971716784</v>
      </c>
      <c r="P908">
        <f t="shared" si="73"/>
        <v>0.30233333333333368</v>
      </c>
      <c r="Q908">
        <f t="shared" si="74"/>
        <v>4.315773971716752E-2</v>
      </c>
    </row>
    <row r="909" spans="1:17" x14ac:dyDescent="0.2">
      <c r="A909" s="1">
        <v>4309</v>
      </c>
      <c r="B909">
        <v>36</v>
      </c>
      <c r="C909">
        <f t="shared" si="70"/>
        <v>3463.4952948362024</v>
      </c>
      <c r="D909">
        <f t="shared" si="71"/>
        <v>714878.20645412023</v>
      </c>
      <c r="M909">
        <v>4309</v>
      </c>
      <c r="N909">
        <v>3147</v>
      </c>
      <c r="O909">
        <f t="shared" si="72"/>
        <v>0.34515773971716784</v>
      </c>
      <c r="P909">
        <f t="shared" si="73"/>
        <v>0.30266666666666703</v>
      </c>
      <c r="Q909">
        <f t="shared" si="74"/>
        <v>4.2824406383834168E-2</v>
      </c>
    </row>
    <row r="910" spans="1:17" x14ac:dyDescent="0.2">
      <c r="A910" s="1">
        <v>3997</v>
      </c>
      <c r="B910">
        <v>28</v>
      </c>
      <c r="C910">
        <f t="shared" si="70"/>
        <v>3392.757392810488</v>
      </c>
      <c r="D910">
        <f t="shared" si="71"/>
        <v>365109.12834317889</v>
      </c>
      <c r="M910">
        <v>3997</v>
      </c>
      <c r="N910">
        <v>3147</v>
      </c>
      <c r="O910">
        <f t="shared" si="72"/>
        <v>0.34515773971716784</v>
      </c>
      <c r="P910">
        <f t="shared" si="73"/>
        <v>0.30300000000000038</v>
      </c>
      <c r="Q910">
        <f t="shared" si="74"/>
        <v>4.2491073050500816E-2</v>
      </c>
    </row>
    <row r="911" spans="1:17" x14ac:dyDescent="0.2">
      <c r="A911" s="1">
        <v>3459</v>
      </c>
      <c r="B911">
        <v>24</v>
      </c>
      <c r="C911">
        <f t="shared" si="70"/>
        <v>3357.388441797631</v>
      </c>
      <c r="D911">
        <f t="shared" si="71"/>
        <v>10324.908760313423</v>
      </c>
      <c r="M911">
        <v>3459</v>
      </c>
      <c r="N911">
        <v>3147</v>
      </c>
      <c r="O911">
        <f t="shared" si="72"/>
        <v>0.34515773971716784</v>
      </c>
      <c r="P911">
        <f t="shared" si="73"/>
        <v>0.30333333333333373</v>
      </c>
      <c r="Q911">
        <f t="shared" si="74"/>
        <v>4.2157739717167464E-2</v>
      </c>
    </row>
    <row r="912" spans="1:17" x14ac:dyDescent="0.2">
      <c r="A912" s="1">
        <v>3380</v>
      </c>
      <c r="B912">
        <v>28</v>
      </c>
      <c r="C912">
        <f t="shared" si="70"/>
        <v>3392.757392810488</v>
      </c>
      <c r="D912">
        <f t="shared" si="71"/>
        <v>162.7510713210909</v>
      </c>
      <c r="M912">
        <v>3380</v>
      </c>
      <c r="N912">
        <v>3147</v>
      </c>
      <c r="O912">
        <f t="shared" si="72"/>
        <v>0.34515773971716784</v>
      </c>
      <c r="P912">
        <f t="shared" si="73"/>
        <v>0.30366666666666708</v>
      </c>
      <c r="Q912">
        <f t="shared" si="74"/>
        <v>4.1824406383834112E-2</v>
      </c>
    </row>
    <row r="913" spans="1:17" x14ac:dyDescent="0.2">
      <c r="A913" s="1">
        <v>3260</v>
      </c>
      <c r="B913">
        <v>32</v>
      </c>
      <c r="C913">
        <f t="shared" si="70"/>
        <v>3428.1263438233455</v>
      </c>
      <c r="D913">
        <f t="shared" si="71"/>
        <v>28266.467487405767</v>
      </c>
      <c r="M913">
        <v>3260</v>
      </c>
      <c r="N913">
        <v>3147</v>
      </c>
      <c r="O913">
        <f t="shared" si="72"/>
        <v>0.34515773971716784</v>
      </c>
      <c r="P913">
        <f t="shared" si="73"/>
        <v>0.30400000000000044</v>
      </c>
      <c r="Q913">
        <f t="shared" si="74"/>
        <v>4.149107305050076E-2</v>
      </c>
    </row>
    <row r="914" spans="1:17" x14ac:dyDescent="0.2">
      <c r="A914" s="1">
        <v>3840</v>
      </c>
      <c r="B914">
        <v>34</v>
      </c>
      <c r="C914">
        <f t="shared" si="70"/>
        <v>3445.8108193297739</v>
      </c>
      <c r="D914">
        <f t="shared" si="71"/>
        <v>155385.11015746411</v>
      </c>
      <c r="M914">
        <v>3840</v>
      </c>
      <c r="N914">
        <v>3147</v>
      </c>
      <c r="O914">
        <f t="shared" si="72"/>
        <v>0.34515773971716784</v>
      </c>
      <c r="P914">
        <f t="shared" si="73"/>
        <v>0.30433333333333379</v>
      </c>
      <c r="Q914">
        <f t="shared" si="74"/>
        <v>4.1157739717167408E-2</v>
      </c>
    </row>
    <row r="915" spans="1:17" x14ac:dyDescent="0.2">
      <c r="A915" s="1">
        <v>3033</v>
      </c>
      <c r="B915">
        <v>32</v>
      </c>
      <c r="C915">
        <f t="shared" si="70"/>
        <v>3428.1263438233455</v>
      </c>
      <c r="D915">
        <f t="shared" si="71"/>
        <v>156124.82758320461</v>
      </c>
      <c r="M915">
        <v>3033</v>
      </c>
      <c r="N915">
        <v>3147</v>
      </c>
      <c r="O915">
        <f t="shared" si="72"/>
        <v>0.34515773971716784</v>
      </c>
      <c r="P915">
        <f t="shared" si="73"/>
        <v>0.30466666666666714</v>
      </c>
      <c r="Q915">
        <f t="shared" si="74"/>
        <v>4.0824406383834055E-2</v>
      </c>
    </row>
    <row r="916" spans="1:17" x14ac:dyDescent="0.2">
      <c r="A916" s="1">
        <v>3657</v>
      </c>
      <c r="B916">
        <v>21</v>
      </c>
      <c r="C916">
        <f t="shared" si="70"/>
        <v>3330.8617285379878</v>
      </c>
      <c r="D916">
        <f t="shared" si="71"/>
        <v>106366.17211222916</v>
      </c>
      <c r="M916">
        <v>3657</v>
      </c>
      <c r="N916">
        <v>3147</v>
      </c>
      <c r="O916">
        <f t="shared" si="72"/>
        <v>0.34515773971716784</v>
      </c>
      <c r="P916">
        <f t="shared" si="73"/>
        <v>0.30500000000000049</v>
      </c>
      <c r="Q916">
        <f t="shared" si="74"/>
        <v>4.0491073050500703E-2</v>
      </c>
    </row>
    <row r="917" spans="1:17" x14ac:dyDescent="0.2">
      <c r="A917" s="1">
        <v>3629</v>
      </c>
      <c r="B917">
        <v>40</v>
      </c>
      <c r="C917">
        <f t="shared" si="70"/>
        <v>3498.8642458490599</v>
      </c>
      <c r="D917">
        <f t="shared" si="71"/>
        <v>16935.314508433923</v>
      </c>
      <c r="M917">
        <v>3629</v>
      </c>
      <c r="N917">
        <v>3147</v>
      </c>
      <c r="O917">
        <f t="shared" si="72"/>
        <v>0.34515773971716784</v>
      </c>
      <c r="P917">
        <f t="shared" si="73"/>
        <v>0.30533333333333385</v>
      </c>
      <c r="Q917">
        <f t="shared" si="74"/>
        <v>4.0157739717167351E-2</v>
      </c>
    </row>
    <row r="918" spans="1:17" x14ac:dyDescent="0.2">
      <c r="A918" s="1">
        <v>2553</v>
      </c>
      <c r="B918">
        <v>25</v>
      </c>
      <c r="C918">
        <f t="shared" si="70"/>
        <v>3366.2306795508453</v>
      </c>
      <c r="D918">
        <f t="shared" si="71"/>
        <v>661344.13816272956</v>
      </c>
      <c r="M918">
        <v>2553</v>
      </c>
      <c r="N918">
        <v>3147</v>
      </c>
      <c r="O918">
        <f t="shared" si="72"/>
        <v>0.34515773971716784</v>
      </c>
      <c r="P918">
        <f t="shared" si="73"/>
        <v>0.3056666666666672</v>
      </c>
      <c r="Q918">
        <f t="shared" si="74"/>
        <v>3.9824406383833999E-2</v>
      </c>
    </row>
    <row r="919" spans="1:17" x14ac:dyDescent="0.2">
      <c r="A919" s="1">
        <v>4224</v>
      </c>
      <c r="B919">
        <v>29</v>
      </c>
      <c r="C919">
        <f t="shared" si="70"/>
        <v>3401.5996305637022</v>
      </c>
      <c r="D919">
        <f t="shared" si="71"/>
        <v>676342.36764895904</v>
      </c>
      <c r="M919">
        <v>4224</v>
      </c>
      <c r="N919">
        <v>3147</v>
      </c>
      <c r="O919">
        <f t="shared" si="72"/>
        <v>0.34515773971716784</v>
      </c>
      <c r="P919">
        <f t="shared" si="73"/>
        <v>0.30600000000000055</v>
      </c>
      <c r="Q919">
        <f t="shared" si="74"/>
        <v>3.9491073050500647E-2</v>
      </c>
    </row>
    <row r="920" spans="1:17" x14ac:dyDescent="0.2">
      <c r="A920" s="1">
        <v>3431</v>
      </c>
      <c r="B920">
        <v>22</v>
      </c>
      <c r="C920">
        <f t="shared" si="70"/>
        <v>3339.7039662912025</v>
      </c>
      <c r="D920">
        <f t="shared" si="71"/>
        <v>8334.9657709578878</v>
      </c>
      <c r="M920">
        <v>3431</v>
      </c>
      <c r="N920">
        <v>3147</v>
      </c>
      <c r="O920">
        <f t="shared" si="72"/>
        <v>0.34515773971716784</v>
      </c>
      <c r="P920">
        <f t="shared" si="73"/>
        <v>0.3063333333333339</v>
      </c>
      <c r="Q920">
        <f t="shared" si="74"/>
        <v>3.9157739717167295E-2</v>
      </c>
    </row>
    <row r="921" spans="1:17" x14ac:dyDescent="0.2">
      <c r="A921" s="1">
        <v>3544</v>
      </c>
      <c r="B921">
        <v>22</v>
      </c>
      <c r="C921">
        <f t="shared" si="70"/>
        <v>3339.7039662912025</v>
      </c>
      <c r="D921">
        <f t="shared" si="71"/>
        <v>41736.869389146123</v>
      </c>
      <c r="M921">
        <v>3544</v>
      </c>
      <c r="N921">
        <v>3147</v>
      </c>
      <c r="O921">
        <f t="shared" si="72"/>
        <v>0.34515773971716784</v>
      </c>
      <c r="P921">
        <f t="shared" si="73"/>
        <v>0.30666666666666725</v>
      </c>
      <c r="Q921">
        <f t="shared" si="74"/>
        <v>3.8824406383833943E-2</v>
      </c>
    </row>
    <row r="922" spans="1:17" x14ac:dyDescent="0.2">
      <c r="A922" s="1">
        <v>3204</v>
      </c>
      <c r="B922">
        <v>24</v>
      </c>
      <c r="C922">
        <f t="shared" si="70"/>
        <v>3357.388441797631</v>
      </c>
      <c r="D922">
        <f t="shared" si="71"/>
        <v>23528.014077105236</v>
      </c>
      <c r="M922">
        <v>3204</v>
      </c>
      <c r="N922">
        <v>3147</v>
      </c>
      <c r="O922">
        <f t="shared" si="72"/>
        <v>0.34515773971716784</v>
      </c>
      <c r="P922">
        <f t="shared" si="73"/>
        <v>0.30700000000000061</v>
      </c>
      <c r="Q922">
        <f t="shared" si="74"/>
        <v>3.849107305050059E-2</v>
      </c>
    </row>
    <row r="923" spans="1:17" x14ac:dyDescent="0.2">
      <c r="A923" s="1">
        <v>3997</v>
      </c>
      <c r="B923">
        <v>30</v>
      </c>
      <c r="C923">
        <f t="shared" si="70"/>
        <v>3410.441868316917</v>
      </c>
      <c r="D923">
        <f t="shared" si="71"/>
        <v>344050.44184354896</v>
      </c>
      <c r="M923">
        <v>3997</v>
      </c>
      <c r="N923">
        <v>3147</v>
      </c>
      <c r="O923">
        <f t="shared" si="72"/>
        <v>0.34515773971716784</v>
      </c>
      <c r="P923">
        <f t="shared" si="73"/>
        <v>0.30733333333333396</v>
      </c>
      <c r="Q923">
        <f t="shared" si="74"/>
        <v>3.8157739717167238E-2</v>
      </c>
    </row>
    <row r="924" spans="1:17" x14ac:dyDescent="0.2">
      <c r="A924" s="1">
        <v>3289</v>
      </c>
      <c r="B924">
        <v>28</v>
      </c>
      <c r="C924">
        <f t="shared" si="70"/>
        <v>3392.757392810488</v>
      </c>
      <c r="D924">
        <f t="shared" si="71"/>
        <v>10765.596562829907</v>
      </c>
      <c r="M924">
        <v>3289</v>
      </c>
      <c r="N924">
        <v>3147</v>
      </c>
      <c r="O924">
        <f t="shared" si="72"/>
        <v>0.34515773971716784</v>
      </c>
      <c r="P924">
        <f t="shared" si="73"/>
        <v>0.30766666666666731</v>
      </c>
      <c r="Q924">
        <f t="shared" si="74"/>
        <v>3.7824406383833886E-2</v>
      </c>
    </row>
    <row r="925" spans="1:17" x14ac:dyDescent="0.2">
      <c r="A925" s="1">
        <v>4085</v>
      </c>
      <c r="B925">
        <v>29</v>
      </c>
      <c r="C925">
        <f t="shared" si="70"/>
        <v>3401.5996305637022</v>
      </c>
      <c r="D925">
        <f t="shared" si="71"/>
        <v>467036.06494566827</v>
      </c>
      <c r="M925">
        <v>4085</v>
      </c>
      <c r="N925">
        <v>3147</v>
      </c>
      <c r="O925">
        <f t="shared" si="72"/>
        <v>0.34515773971716784</v>
      </c>
      <c r="P925">
        <f t="shared" si="73"/>
        <v>0.30800000000000066</v>
      </c>
      <c r="Q925">
        <f t="shared" si="74"/>
        <v>3.7491073050500534E-2</v>
      </c>
    </row>
    <row r="926" spans="1:17" x14ac:dyDescent="0.2">
      <c r="A926" s="1">
        <v>3380</v>
      </c>
      <c r="B926">
        <v>32</v>
      </c>
      <c r="C926">
        <f t="shared" si="70"/>
        <v>3428.1263438233455</v>
      </c>
      <c r="D926">
        <f t="shared" si="71"/>
        <v>2316.1449698028609</v>
      </c>
      <c r="M926">
        <v>3380</v>
      </c>
      <c r="N926">
        <v>3147</v>
      </c>
      <c r="O926">
        <f t="shared" si="72"/>
        <v>0.34515773971716784</v>
      </c>
      <c r="P926">
        <f t="shared" si="73"/>
        <v>0.30833333333333401</v>
      </c>
      <c r="Q926">
        <f t="shared" si="74"/>
        <v>3.7157739717167182E-2</v>
      </c>
    </row>
    <row r="927" spans="1:17" x14ac:dyDescent="0.2">
      <c r="A927" s="1">
        <v>3374</v>
      </c>
      <c r="B927">
        <v>33</v>
      </c>
      <c r="C927">
        <f t="shared" si="70"/>
        <v>3436.9685815765597</v>
      </c>
      <c r="D927">
        <f t="shared" si="71"/>
        <v>3965.0422657638537</v>
      </c>
      <c r="M927">
        <v>3374</v>
      </c>
      <c r="N927">
        <v>3150</v>
      </c>
      <c r="O927">
        <f t="shared" si="72"/>
        <v>0.34702650960690268</v>
      </c>
      <c r="P927">
        <f t="shared" si="73"/>
        <v>0.30866666666666737</v>
      </c>
      <c r="Q927">
        <f t="shared" si="74"/>
        <v>3.8693176273568664E-2</v>
      </c>
    </row>
    <row r="928" spans="1:17" x14ac:dyDescent="0.2">
      <c r="A928" s="1">
        <v>4082</v>
      </c>
      <c r="B928">
        <v>22</v>
      </c>
      <c r="C928">
        <f t="shared" si="70"/>
        <v>3339.7039662912025</v>
      </c>
      <c r="D928">
        <f t="shared" si="71"/>
        <v>551003.4016598122</v>
      </c>
      <c r="M928">
        <v>4082</v>
      </c>
      <c r="N928">
        <v>3150</v>
      </c>
      <c r="O928">
        <f t="shared" si="72"/>
        <v>0.34702650960690268</v>
      </c>
      <c r="P928">
        <f t="shared" si="73"/>
        <v>0.30900000000000072</v>
      </c>
      <c r="Q928">
        <f t="shared" si="74"/>
        <v>3.8359842940235311E-2</v>
      </c>
    </row>
    <row r="929" spans="1:17" x14ac:dyDescent="0.2">
      <c r="A929" s="1">
        <v>3771</v>
      </c>
      <c r="B929">
        <v>29</v>
      </c>
      <c r="C929">
        <f t="shared" si="70"/>
        <v>3401.5996305637022</v>
      </c>
      <c r="D929">
        <f t="shared" si="71"/>
        <v>136456.63293967326</v>
      </c>
      <c r="M929">
        <v>3771</v>
      </c>
      <c r="N929">
        <v>3150</v>
      </c>
      <c r="O929">
        <f t="shared" si="72"/>
        <v>0.34702650960690268</v>
      </c>
      <c r="P929">
        <f t="shared" si="73"/>
        <v>0.30933333333333407</v>
      </c>
      <c r="Q929">
        <f t="shared" si="74"/>
        <v>3.8026509606901959E-2</v>
      </c>
    </row>
    <row r="930" spans="1:17" x14ac:dyDescent="0.2">
      <c r="A930" s="1">
        <v>3941</v>
      </c>
      <c r="B930">
        <v>33</v>
      </c>
      <c r="C930">
        <f t="shared" si="70"/>
        <v>3436.9685815765597</v>
      </c>
      <c r="D930">
        <f t="shared" si="71"/>
        <v>254047.67075794516</v>
      </c>
      <c r="M930">
        <v>3941</v>
      </c>
      <c r="N930">
        <v>3150</v>
      </c>
      <c r="O930">
        <f t="shared" si="72"/>
        <v>0.34702650960690268</v>
      </c>
      <c r="P930">
        <f t="shared" si="73"/>
        <v>0.30966666666666742</v>
      </c>
      <c r="Q930">
        <f t="shared" si="74"/>
        <v>3.7693176273568607E-2</v>
      </c>
    </row>
    <row r="931" spans="1:17" x14ac:dyDescent="0.2">
      <c r="A931" s="1">
        <v>2977</v>
      </c>
      <c r="B931">
        <v>19</v>
      </c>
      <c r="C931">
        <f t="shared" si="70"/>
        <v>3313.1772530315593</v>
      </c>
      <c r="D931">
        <f t="shared" si="71"/>
        <v>113015.14545584505</v>
      </c>
      <c r="M931">
        <v>2977</v>
      </c>
      <c r="N931">
        <v>3156</v>
      </c>
      <c r="O931">
        <f t="shared" si="72"/>
        <v>0.35077519222879361</v>
      </c>
      <c r="P931">
        <f t="shared" si="73"/>
        <v>0.31000000000000077</v>
      </c>
      <c r="Q931">
        <f t="shared" si="74"/>
        <v>4.1108525562126186E-2</v>
      </c>
    </row>
    <row r="932" spans="1:17" x14ac:dyDescent="0.2">
      <c r="A932" s="1">
        <v>3856</v>
      </c>
      <c r="B932">
        <v>18</v>
      </c>
      <c r="C932">
        <f t="shared" si="70"/>
        <v>3304.3350152783451</v>
      </c>
      <c r="D932">
        <f t="shared" si="71"/>
        <v>304334.25536794378</v>
      </c>
      <c r="M932">
        <v>3856</v>
      </c>
      <c r="N932">
        <v>3160</v>
      </c>
      <c r="O932">
        <f t="shared" si="72"/>
        <v>0.35328243672815346</v>
      </c>
      <c r="P932">
        <f t="shared" si="73"/>
        <v>0.31033333333333413</v>
      </c>
      <c r="Q932">
        <f t="shared" si="74"/>
        <v>4.3282436728152685E-2</v>
      </c>
    </row>
    <row r="933" spans="1:17" x14ac:dyDescent="0.2">
      <c r="A933" s="1">
        <v>3119</v>
      </c>
      <c r="B933">
        <v>26</v>
      </c>
      <c r="C933">
        <f t="shared" si="70"/>
        <v>3375.0729173040595</v>
      </c>
      <c r="D933">
        <f t="shared" si="71"/>
        <v>65573.338976611689</v>
      </c>
      <c r="M933">
        <v>3119</v>
      </c>
      <c r="N933">
        <v>3160</v>
      </c>
      <c r="O933">
        <f t="shared" si="72"/>
        <v>0.35328243672815346</v>
      </c>
      <c r="P933">
        <f t="shared" si="73"/>
        <v>0.31066666666666748</v>
      </c>
      <c r="Q933">
        <f t="shared" si="74"/>
        <v>4.2949103394819332E-2</v>
      </c>
    </row>
    <row r="934" spans="1:17" x14ac:dyDescent="0.2">
      <c r="A934" s="1">
        <v>3220</v>
      </c>
      <c r="B934">
        <v>22</v>
      </c>
      <c r="C934">
        <f t="shared" si="70"/>
        <v>3339.7039662912025</v>
      </c>
      <c r="D934">
        <f t="shared" si="71"/>
        <v>14329.039545845346</v>
      </c>
      <c r="M934">
        <v>3220</v>
      </c>
      <c r="N934">
        <v>3160</v>
      </c>
      <c r="O934">
        <f t="shared" si="72"/>
        <v>0.35328243672815346</v>
      </c>
      <c r="P934">
        <f t="shared" si="73"/>
        <v>0.31100000000000083</v>
      </c>
      <c r="Q934">
        <f t="shared" si="74"/>
        <v>4.261577006148598E-2</v>
      </c>
    </row>
    <row r="935" spans="1:17" x14ac:dyDescent="0.2">
      <c r="A935" s="1">
        <v>4196</v>
      </c>
      <c r="B935">
        <v>27</v>
      </c>
      <c r="C935">
        <f t="shared" si="70"/>
        <v>3383.9151550572738</v>
      </c>
      <c r="D935">
        <f t="shared" si="71"/>
        <v>659481.79538565176</v>
      </c>
      <c r="M935">
        <v>4196</v>
      </c>
      <c r="N935">
        <v>3165</v>
      </c>
      <c r="O935">
        <f t="shared" si="72"/>
        <v>0.35642545846143692</v>
      </c>
      <c r="P935">
        <f t="shared" si="73"/>
        <v>0.31133333333333418</v>
      </c>
      <c r="Q935">
        <f t="shared" si="74"/>
        <v>4.5425458461436086E-2</v>
      </c>
    </row>
    <row r="936" spans="1:17" x14ac:dyDescent="0.2">
      <c r="A936" s="1">
        <v>2720</v>
      </c>
      <c r="B936">
        <v>33</v>
      </c>
      <c r="C936">
        <f t="shared" si="70"/>
        <v>3436.9685815765597</v>
      </c>
      <c r="D936">
        <f t="shared" si="71"/>
        <v>514043.94696790393</v>
      </c>
      <c r="M936">
        <v>2720</v>
      </c>
      <c r="N936">
        <v>3167</v>
      </c>
      <c r="O936">
        <f t="shared" si="72"/>
        <v>0.35768541701730699</v>
      </c>
      <c r="P936">
        <f t="shared" si="73"/>
        <v>0.31166666666666754</v>
      </c>
      <c r="Q936">
        <f t="shared" si="74"/>
        <v>4.6352083683972811E-2</v>
      </c>
    </row>
    <row r="937" spans="1:17" x14ac:dyDescent="0.2">
      <c r="A937" s="1">
        <v>4366</v>
      </c>
      <c r="B937">
        <v>24</v>
      </c>
      <c r="C937">
        <f t="shared" si="70"/>
        <v>3357.388441797631</v>
      </c>
      <c r="D937">
        <f t="shared" si="71"/>
        <v>1017297.2753394108</v>
      </c>
      <c r="M937">
        <v>4366</v>
      </c>
      <c r="N937">
        <v>3170</v>
      </c>
      <c r="O937">
        <f t="shared" si="72"/>
        <v>0.35957826228616041</v>
      </c>
      <c r="P937">
        <f t="shared" si="73"/>
        <v>0.31200000000000089</v>
      </c>
      <c r="Q937">
        <f t="shared" si="74"/>
        <v>4.7911595619492875E-2</v>
      </c>
    </row>
    <row r="938" spans="1:17" x14ac:dyDescent="0.2">
      <c r="A938" s="1">
        <v>3232</v>
      </c>
      <c r="B938">
        <v>31</v>
      </c>
      <c r="C938">
        <f t="shared" si="70"/>
        <v>3419.2841060701312</v>
      </c>
      <c r="D938">
        <f t="shared" si="71"/>
        <v>35075.336386488154</v>
      </c>
      <c r="M938">
        <v>3232</v>
      </c>
      <c r="N938">
        <v>3170</v>
      </c>
      <c r="O938">
        <f t="shared" si="72"/>
        <v>0.35957826228616041</v>
      </c>
      <c r="P938">
        <f t="shared" si="73"/>
        <v>0.31233333333333424</v>
      </c>
      <c r="Q938">
        <f t="shared" si="74"/>
        <v>4.7578262286159523E-2</v>
      </c>
    </row>
    <row r="939" spans="1:17" x14ac:dyDescent="0.2">
      <c r="A939" s="1">
        <v>2640</v>
      </c>
      <c r="B939">
        <v>24</v>
      </c>
      <c r="C939">
        <f t="shared" si="70"/>
        <v>3357.388441797631</v>
      </c>
      <c r="D939">
        <f t="shared" si="71"/>
        <v>514646.17642483301</v>
      </c>
      <c r="M939">
        <v>2640</v>
      </c>
      <c r="N939">
        <v>3175</v>
      </c>
      <c r="O939">
        <f t="shared" si="72"/>
        <v>0.36274065317871884</v>
      </c>
      <c r="P939">
        <f t="shared" si="73"/>
        <v>0.31266666666666759</v>
      </c>
      <c r="Q939">
        <f t="shared" si="74"/>
        <v>5.0407319845384602E-2</v>
      </c>
    </row>
    <row r="940" spans="1:17" x14ac:dyDescent="0.2">
      <c r="A940" s="1">
        <v>3005</v>
      </c>
      <c r="B940">
        <v>39</v>
      </c>
      <c r="C940">
        <f t="shared" si="70"/>
        <v>3490.0220080958456</v>
      </c>
      <c r="D940">
        <f t="shared" si="71"/>
        <v>235246.34833732655</v>
      </c>
      <c r="M940">
        <v>3005</v>
      </c>
      <c r="N940">
        <v>3175</v>
      </c>
      <c r="O940">
        <f t="shared" si="72"/>
        <v>0.36274065317871884</v>
      </c>
      <c r="P940">
        <f t="shared" si="73"/>
        <v>0.31300000000000094</v>
      </c>
      <c r="Q940">
        <f t="shared" si="74"/>
        <v>5.007398651205125E-2</v>
      </c>
    </row>
    <row r="941" spans="1:17" x14ac:dyDescent="0.2">
      <c r="A941" s="1">
        <v>3515</v>
      </c>
      <c r="B941">
        <v>31</v>
      </c>
      <c r="C941">
        <f t="shared" si="70"/>
        <v>3419.2841060701312</v>
      </c>
      <c r="D941">
        <f t="shared" si="71"/>
        <v>9161.5323507938938</v>
      </c>
      <c r="M941">
        <v>3515</v>
      </c>
      <c r="N941">
        <v>3175</v>
      </c>
      <c r="O941">
        <f t="shared" si="72"/>
        <v>0.36274065317871884</v>
      </c>
      <c r="P941">
        <f t="shared" si="73"/>
        <v>0.3133333333333343</v>
      </c>
      <c r="Q941">
        <f t="shared" si="74"/>
        <v>4.9740653178717897E-2</v>
      </c>
    </row>
    <row r="942" spans="1:17" x14ac:dyDescent="0.2">
      <c r="A942" s="1">
        <v>2920</v>
      </c>
      <c r="B942">
        <v>21</v>
      </c>
      <c r="C942">
        <f t="shared" si="70"/>
        <v>3330.8617285379878</v>
      </c>
      <c r="D942">
        <f t="shared" si="71"/>
        <v>168807.35997722318</v>
      </c>
      <c r="M942">
        <v>2920</v>
      </c>
      <c r="N942">
        <v>3175</v>
      </c>
      <c r="O942">
        <f t="shared" si="72"/>
        <v>0.36274065317871884</v>
      </c>
      <c r="P942">
        <f t="shared" si="73"/>
        <v>0.31366666666666765</v>
      </c>
      <c r="Q942">
        <f t="shared" si="74"/>
        <v>4.9407319845384545E-2</v>
      </c>
    </row>
    <row r="943" spans="1:17" x14ac:dyDescent="0.2">
      <c r="A943" s="1">
        <v>1134</v>
      </c>
      <c r="B943">
        <v>33</v>
      </c>
      <c r="C943">
        <f t="shared" si="70"/>
        <v>3436.9685815765597</v>
      </c>
      <c r="D943">
        <f t="shared" si="71"/>
        <v>5303664.2877287511</v>
      </c>
      <c r="M943">
        <v>1134</v>
      </c>
      <c r="N943">
        <v>3175</v>
      </c>
      <c r="O943">
        <f t="shared" si="72"/>
        <v>0.36274065317871884</v>
      </c>
      <c r="P943">
        <f t="shared" si="73"/>
        <v>0.314000000000001</v>
      </c>
      <c r="Q943">
        <f t="shared" si="74"/>
        <v>4.9073986512051193E-2</v>
      </c>
    </row>
    <row r="944" spans="1:17" x14ac:dyDescent="0.2">
      <c r="A944" s="1">
        <v>4111</v>
      </c>
      <c r="B944">
        <v>26</v>
      </c>
      <c r="C944">
        <f t="shared" si="70"/>
        <v>3375.0729173040595</v>
      </c>
      <c r="D944">
        <f t="shared" si="71"/>
        <v>541588.67104535759</v>
      </c>
      <c r="M944">
        <v>4111</v>
      </c>
      <c r="N944">
        <v>3175</v>
      </c>
      <c r="O944">
        <f t="shared" si="72"/>
        <v>0.36274065317871884</v>
      </c>
      <c r="P944">
        <f t="shared" si="73"/>
        <v>0.31433333333333435</v>
      </c>
      <c r="Q944">
        <f t="shared" si="74"/>
        <v>4.8740653178717841E-2</v>
      </c>
    </row>
    <row r="945" spans="1:17" x14ac:dyDescent="0.2">
      <c r="A945" s="1">
        <v>2920</v>
      </c>
      <c r="B945">
        <v>28</v>
      </c>
      <c r="C945">
        <f t="shared" si="70"/>
        <v>3392.757392810488</v>
      </c>
      <c r="D945">
        <f t="shared" si="71"/>
        <v>223499.55245697006</v>
      </c>
      <c r="M945">
        <v>2920</v>
      </c>
      <c r="N945">
        <v>3175</v>
      </c>
      <c r="O945">
        <f t="shared" si="72"/>
        <v>0.36274065317871884</v>
      </c>
      <c r="P945">
        <f t="shared" si="73"/>
        <v>0.3146666666666677</v>
      </c>
      <c r="Q945">
        <f t="shared" si="74"/>
        <v>4.8407319845384489E-2</v>
      </c>
    </row>
    <row r="946" spans="1:17" x14ac:dyDescent="0.2">
      <c r="A946" s="1">
        <v>2810</v>
      </c>
      <c r="B946">
        <v>23</v>
      </c>
      <c r="C946">
        <f t="shared" si="70"/>
        <v>3348.5462040444168</v>
      </c>
      <c r="D946">
        <f t="shared" si="71"/>
        <v>290032.01389065059</v>
      </c>
      <c r="M946">
        <v>2810</v>
      </c>
      <c r="N946">
        <v>3175</v>
      </c>
      <c r="O946">
        <f t="shared" si="72"/>
        <v>0.36274065317871884</v>
      </c>
      <c r="P946">
        <f t="shared" si="73"/>
        <v>0.31500000000000106</v>
      </c>
      <c r="Q946">
        <f t="shared" si="74"/>
        <v>4.8073986512051137E-2</v>
      </c>
    </row>
    <row r="947" spans="1:17" x14ac:dyDescent="0.2">
      <c r="A947" s="1">
        <v>3799</v>
      </c>
      <c r="B947">
        <v>26</v>
      </c>
      <c r="C947">
        <f t="shared" si="70"/>
        <v>3375.0729173040595</v>
      </c>
      <c r="D947">
        <f t="shared" si="71"/>
        <v>179714.17144309077</v>
      </c>
      <c r="M947">
        <v>3799</v>
      </c>
      <c r="N947">
        <v>3175</v>
      </c>
      <c r="O947">
        <f t="shared" si="72"/>
        <v>0.36274065317871884</v>
      </c>
      <c r="P947">
        <f t="shared" si="73"/>
        <v>0.31533333333333441</v>
      </c>
      <c r="Q947">
        <f t="shared" si="74"/>
        <v>4.7740653178717785E-2</v>
      </c>
    </row>
    <row r="948" spans="1:17" x14ac:dyDescent="0.2">
      <c r="A948" s="1">
        <v>3402</v>
      </c>
      <c r="B948">
        <v>23</v>
      </c>
      <c r="C948">
        <f t="shared" si="70"/>
        <v>3348.5462040444168</v>
      </c>
      <c r="D948">
        <f t="shared" si="71"/>
        <v>2857.308302061128</v>
      </c>
      <c r="M948">
        <v>3402</v>
      </c>
      <c r="N948">
        <v>3175</v>
      </c>
      <c r="O948">
        <f t="shared" si="72"/>
        <v>0.36274065317871884</v>
      </c>
      <c r="P948">
        <f t="shared" si="73"/>
        <v>0.31566666666666776</v>
      </c>
      <c r="Q948">
        <f t="shared" si="74"/>
        <v>4.7407319845384432E-2</v>
      </c>
    </row>
    <row r="949" spans="1:17" x14ac:dyDescent="0.2">
      <c r="A949" s="1">
        <v>3856</v>
      </c>
      <c r="B949">
        <v>24</v>
      </c>
      <c r="C949">
        <f t="shared" si="70"/>
        <v>3357.388441797631</v>
      </c>
      <c r="D949">
        <f t="shared" si="71"/>
        <v>248613.48597299441</v>
      </c>
      <c r="M949">
        <v>3856</v>
      </c>
      <c r="N949">
        <v>3175</v>
      </c>
      <c r="O949">
        <f t="shared" si="72"/>
        <v>0.36274065317871884</v>
      </c>
      <c r="P949">
        <f t="shared" si="73"/>
        <v>0.31600000000000111</v>
      </c>
      <c r="Q949">
        <f t="shared" si="74"/>
        <v>4.707398651205108E-2</v>
      </c>
    </row>
    <row r="950" spans="1:17" x14ac:dyDescent="0.2">
      <c r="A950" s="1">
        <v>3374</v>
      </c>
      <c r="B950">
        <v>25</v>
      </c>
      <c r="C950">
        <f t="shared" si="70"/>
        <v>3366.2306795508453</v>
      </c>
      <c r="D950">
        <f t="shared" si="71"/>
        <v>60.362340241654131</v>
      </c>
      <c r="M950">
        <v>3374</v>
      </c>
      <c r="N950">
        <v>3175</v>
      </c>
      <c r="O950">
        <f t="shared" si="72"/>
        <v>0.36274065317871884</v>
      </c>
      <c r="P950">
        <f t="shared" si="73"/>
        <v>0.31633333333333447</v>
      </c>
      <c r="Q950">
        <f t="shared" si="74"/>
        <v>4.6740653178717728E-2</v>
      </c>
    </row>
    <row r="951" spans="1:17" x14ac:dyDescent="0.2">
      <c r="A951" s="1">
        <v>3600</v>
      </c>
      <c r="B951">
        <v>32</v>
      </c>
      <c r="C951">
        <f t="shared" si="70"/>
        <v>3428.1263438233455</v>
      </c>
      <c r="D951">
        <f t="shared" si="71"/>
        <v>29540.553687530861</v>
      </c>
      <c r="M951">
        <v>3600</v>
      </c>
      <c r="N951">
        <v>3175</v>
      </c>
      <c r="O951">
        <f t="shared" si="72"/>
        <v>0.36274065317871884</v>
      </c>
      <c r="P951">
        <f t="shared" si="73"/>
        <v>0.31666666666666782</v>
      </c>
      <c r="Q951">
        <f t="shared" si="74"/>
        <v>4.6407319845384376E-2</v>
      </c>
    </row>
    <row r="952" spans="1:17" x14ac:dyDescent="0.2">
      <c r="A952" s="1">
        <v>2722</v>
      </c>
      <c r="B952">
        <v>28</v>
      </c>
      <c r="C952">
        <f t="shared" si="70"/>
        <v>3392.757392810488</v>
      </c>
      <c r="D952">
        <f t="shared" si="71"/>
        <v>449915.48000992328</v>
      </c>
      <c r="M952">
        <v>2722</v>
      </c>
      <c r="N952">
        <v>3175</v>
      </c>
      <c r="O952">
        <f t="shared" si="72"/>
        <v>0.36274065317871884</v>
      </c>
      <c r="P952">
        <f t="shared" si="73"/>
        <v>0.31700000000000117</v>
      </c>
      <c r="Q952">
        <f t="shared" si="74"/>
        <v>4.6073986512051024E-2</v>
      </c>
    </row>
    <row r="953" spans="1:17" x14ac:dyDescent="0.2">
      <c r="A953" s="1">
        <v>3062</v>
      </c>
      <c r="B953">
        <v>31</v>
      </c>
      <c r="C953">
        <f t="shared" si="70"/>
        <v>3419.2841060701312</v>
      </c>
      <c r="D953">
        <f t="shared" si="71"/>
        <v>127651.93245033277</v>
      </c>
      <c r="M953">
        <v>3062</v>
      </c>
      <c r="N953">
        <v>3175</v>
      </c>
      <c r="O953">
        <f t="shared" si="72"/>
        <v>0.36274065317871884</v>
      </c>
      <c r="P953">
        <f t="shared" si="73"/>
        <v>0.31733333333333452</v>
      </c>
      <c r="Q953">
        <f t="shared" si="74"/>
        <v>4.5740653178717672E-2</v>
      </c>
    </row>
    <row r="954" spans="1:17" x14ac:dyDescent="0.2">
      <c r="A954" s="1">
        <v>3430</v>
      </c>
      <c r="B954">
        <v>32</v>
      </c>
      <c r="C954">
        <f t="shared" si="70"/>
        <v>3428.1263438233455</v>
      </c>
      <c r="D954">
        <f t="shared" si="71"/>
        <v>3.5105874683157432</v>
      </c>
      <c r="M954">
        <v>3430</v>
      </c>
      <c r="N954">
        <v>3175</v>
      </c>
      <c r="O954">
        <f t="shared" si="72"/>
        <v>0.36274065317871884</v>
      </c>
      <c r="P954">
        <f t="shared" si="73"/>
        <v>0.31766666666666787</v>
      </c>
      <c r="Q954">
        <f t="shared" si="74"/>
        <v>4.540731984538432E-2</v>
      </c>
    </row>
    <row r="955" spans="1:17" x14ac:dyDescent="0.2">
      <c r="A955" s="1">
        <v>2892</v>
      </c>
      <c r="B955">
        <v>18</v>
      </c>
      <c r="C955">
        <f t="shared" si="70"/>
        <v>3304.3350152783451</v>
      </c>
      <c r="D955">
        <f t="shared" si="71"/>
        <v>170020.16482459306</v>
      </c>
      <c r="M955">
        <v>2892</v>
      </c>
      <c r="N955">
        <v>3175</v>
      </c>
      <c r="O955">
        <f t="shared" si="72"/>
        <v>0.36274065317871884</v>
      </c>
      <c r="P955">
        <f t="shared" si="73"/>
        <v>0.31800000000000123</v>
      </c>
      <c r="Q955">
        <f t="shared" si="74"/>
        <v>4.5073986512050968E-2</v>
      </c>
    </row>
    <row r="956" spans="1:17" x14ac:dyDescent="0.2">
      <c r="A956" s="1">
        <v>3400</v>
      </c>
      <c r="B956">
        <v>20</v>
      </c>
      <c r="C956">
        <f t="shared" si="70"/>
        <v>3322.0194907847736</v>
      </c>
      <c r="D956">
        <f t="shared" si="71"/>
        <v>6080.9598174660168</v>
      </c>
      <c r="M956">
        <v>3400</v>
      </c>
      <c r="N956">
        <v>3175</v>
      </c>
      <c r="O956">
        <f t="shared" si="72"/>
        <v>0.36274065317871884</v>
      </c>
      <c r="P956">
        <f t="shared" si="73"/>
        <v>0.31833333333333458</v>
      </c>
      <c r="Q956">
        <f t="shared" si="74"/>
        <v>4.4740653178717615E-2</v>
      </c>
    </row>
    <row r="957" spans="1:17" x14ac:dyDescent="0.2">
      <c r="A957" s="1">
        <v>3430</v>
      </c>
      <c r="B957">
        <v>23</v>
      </c>
      <c r="C957">
        <f t="shared" si="70"/>
        <v>3348.5462040444168</v>
      </c>
      <c r="D957">
        <f t="shared" si="71"/>
        <v>6634.7208755737893</v>
      </c>
      <c r="M957">
        <v>3430</v>
      </c>
      <c r="N957">
        <v>3175</v>
      </c>
      <c r="O957">
        <f t="shared" si="72"/>
        <v>0.36274065317871884</v>
      </c>
      <c r="P957">
        <f t="shared" si="73"/>
        <v>0.31866666666666793</v>
      </c>
      <c r="Q957">
        <f t="shared" si="74"/>
        <v>4.4407319845384263E-2</v>
      </c>
    </row>
    <row r="958" spans="1:17" x14ac:dyDescent="0.2">
      <c r="A958" s="1">
        <v>2523</v>
      </c>
      <c r="B958">
        <v>37</v>
      </c>
      <c r="C958">
        <f t="shared" si="70"/>
        <v>3472.3375325894167</v>
      </c>
      <c r="D958">
        <f t="shared" si="71"/>
        <v>901241.75078296184</v>
      </c>
      <c r="M958">
        <v>2523</v>
      </c>
      <c r="N958">
        <v>3175</v>
      </c>
      <c r="O958">
        <f t="shared" si="72"/>
        <v>0.36274065317871884</v>
      </c>
      <c r="P958">
        <f t="shared" si="73"/>
        <v>0.31900000000000128</v>
      </c>
      <c r="Q958">
        <f t="shared" si="74"/>
        <v>4.4073986512050911E-2</v>
      </c>
    </row>
    <row r="959" spans="1:17" x14ac:dyDescent="0.2">
      <c r="A959" s="1">
        <v>3380</v>
      </c>
      <c r="B959">
        <v>27</v>
      </c>
      <c r="C959">
        <f t="shared" si="70"/>
        <v>3383.9151550572738</v>
      </c>
      <c r="D959">
        <f t="shared" si="71"/>
        <v>15.328439122496226</v>
      </c>
      <c r="M959">
        <v>3380</v>
      </c>
      <c r="N959">
        <v>3175</v>
      </c>
      <c r="O959">
        <f t="shared" si="72"/>
        <v>0.36274065317871884</v>
      </c>
      <c r="P959">
        <f t="shared" si="73"/>
        <v>0.31933333333333463</v>
      </c>
      <c r="Q959">
        <f t="shared" si="74"/>
        <v>4.3740653178717559E-2</v>
      </c>
    </row>
    <row r="960" spans="1:17" x14ac:dyDescent="0.2">
      <c r="A960" s="1">
        <v>3175</v>
      </c>
      <c r="B960">
        <v>27</v>
      </c>
      <c r="C960">
        <f t="shared" si="70"/>
        <v>3383.9151550572738</v>
      </c>
      <c r="D960">
        <f t="shared" si="71"/>
        <v>43645.542012604732</v>
      </c>
      <c r="M960">
        <v>3175</v>
      </c>
      <c r="N960">
        <v>3175</v>
      </c>
      <c r="O960">
        <f t="shared" si="72"/>
        <v>0.36274065317871884</v>
      </c>
      <c r="P960">
        <f t="shared" si="73"/>
        <v>0.31966666666666799</v>
      </c>
      <c r="Q960">
        <f t="shared" si="74"/>
        <v>4.3407319845384207E-2</v>
      </c>
    </row>
    <row r="961" spans="1:17" x14ac:dyDescent="0.2">
      <c r="A961" s="1">
        <v>3629</v>
      </c>
      <c r="B961">
        <v>30</v>
      </c>
      <c r="C961">
        <f t="shared" si="70"/>
        <v>3410.441868316917</v>
      </c>
      <c r="D961">
        <f t="shared" si="71"/>
        <v>47767.65692479987</v>
      </c>
      <c r="M961">
        <v>3629</v>
      </c>
      <c r="N961">
        <v>3175</v>
      </c>
      <c r="O961">
        <f t="shared" si="72"/>
        <v>0.36274065317871884</v>
      </c>
      <c r="P961">
        <f t="shared" si="73"/>
        <v>0.32000000000000134</v>
      </c>
      <c r="Q961">
        <f t="shared" si="74"/>
        <v>4.3073986512050855E-2</v>
      </c>
    </row>
    <row r="962" spans="1:17" x14ac:dyDescent="0.2">
      <c r="A962" s="1">
        <v>4054</v>
      </c>
      <c r="B962">
        <v>35</v>
      </c>
      <c r="C962">
        <f t="shared" si="70"/>
        <v>3454.6530570829882</v>
      </c>
      <c r="D962">
        <f t="shared" si="71"/>
        <v>359216.75798396778</v>
      </c>
      <c r="M962">
        <v>4054</v>
      </c>
      <c r="N962">
        <v>3175</v>
      </c>
      <c r="O962">
        <f t="shared" si="72"/>
        <v>0.36274065317871884</v>
      </c>
      <c r="P962">
        <f t="shared" si="73"/>
        <v>0.32033333333333469</v>
      </c>
      <c r="Q962">
        <f t="shared" si="74"/>
        <v>4.2740653178717503E-2</v>
      </c>
    </row>
    <row r="963" spans="1:17" x14ac:dyDescent="0.2">
      <c r="A963" s="1">
        <v>4281</v>
      </c>
      <c r="B963">
        <v>27</v>
      </c>
      <c r="C963">
        <f t="shared" ref="C963:C1026" si="75">I$12+I$11*B963</f>
        <v>3383.9151550572738</v>
      </c>
      <c r="D963">
        <f t="shared" ref="D963:D1026" si="76">(A963-C963)^2</f>
        <v>804761.21902591526</v>
      </c>
      <c r="M963">
        <v>4281</v>
      </c>
      <c r="N963">
        <v>3175</v>
      </c>
      <c r="O963">
        <f t="shared" ref="O963:O1026" si="77">_xlfn.NORM.DIST(N963,V$1,V$3,1)</f>
        <v>0.36274065317871884</v>
      </c>
      <c r="P963">
        <f t="shared" ref="P963:P1026" si="78">P962+1/3000</f>
        <v>0.32066666666666804</v>
      </c>
      <c r="Q963">
        <f t="shared" ref="Q963:Q1026" si="79">MAX(ABS(O963-P963),ABS(O963-P962))</f>
        <v>4.240731984538415E-2</v>
      </c>
    </row>
    <row r="964" spans="1:17" x14ac:dyDescent="0.2">
      <c r="A964" s="1">
        <v>3005</v>
      </c>
      <c r="B964">
        <v>19</v>
      </c>
      <c r="C964">
        <f t="shared" si="75"/>
        <v>3313.1772530315593</v>
      </c>
      <c r="D964">
        <f t="shared" si="76"/>
        <v>94973.219286077729</v>
      </c>
      <c r="M964">
        <v>3005</v>
      </c>
      <c r="N964">
        <v>3175</v>
      </c>
      <c r="O964">
        <f t="shared" si="77"/>
        <v>0.36274065317871884</v>
      </c>
      <c r="P964">
        <f t="shared" si="78"/>
        <v>0.3210000000000014</v>
      </c>
      <c r="Q964">
        <f t="shared" si="79"/>
        <v>4.2073986512050798E-2</v>
      </c>
    </row>
    <row r="965" spans="1:17" x14ac:dyDescent="0.2">
      <c r="A965" s="1">
        <v>3920</v>
      </c>
      <c r="B965">
        <v>34</v>
      </c>
      <c r="C965">
        <f t="shared" si="75"/>
        <v>3445.8108193297739</v>
      </c>
      <c r="D965">
        <f t="shared" si="76"/>
        <v>224855.37906470028</v>
      </c>
      <c r="M965">
        <v>3920</v>
      </c>
      <c r="N965">
        <v>3175</v>
      </c>
      <c r="O965">
        <f t="shared" si="77"/>
        <v>0.36274065317871884</v>
      </c>
      <c r="P965">
        <f t="shared" si="78"/>
        <v>0.32133333333333475</v>
      </c>
      <c r="Q965">
        <f t="shared" si="79"/>
        <v>4.1740653178717446E-2</v>
      </c>
    </row>
    <row r="966" spans="1:17" x14ac:dyDescent="0.2">
      <c r="A966" s="1">
        <v>3827</v>
      </c>
      <c r="B966">
        <v>25</v>
      </c>
      <c r="C966">
        <f t="shared" si="75"/>
        <v>3366.2306795508453</v>
      </c>
      <c r="D966">
        <f t="shared" si="76"/>
        <v>212308.36666717587</v>
      </c>
      <c r="M966">
        <v>3827</v>
      </c>
      <c r="N966">
        <v>3175</v>
      </c>
      <c r="O966">
        <f t="shared" si="77"/>
        <v>0.36274065317871884</v>
      </c>
      <c r="P966">
        <f t="shared" si="78"/>
        <v>0.3216666666666681</v>
      </c>
      <c r="Q966">
        <f t="shared" si="79"/>
        <v>4.1407319845384094E-2</v>
      </c>
    </row>
    <row r="967" spans="1:17" x14ac:dyDescent="0.2">
      <c r="A967" s="1">
        <v>3572</v>
      </c>
      <c r="B967">
        <v>19</v>
      </c>
      <c r="C967">
        <f t="shared" si="75"/>
        <v>3313.1772530315593</v>
      </c>
      <c r="D967">
        <f t="shared" si="76"/>
        <v>66989.214348289475</v>
      </c>
      <c r="M967">
        <v>3572</v>
      </c>
      <c r="N967">
        <v>3175</v>
      </c>
      <c r="O967">
        <f t="shared" si="77"/>
        <v>0.36274065317871884</v>
      </c>
      <c r="P967">
        <f t="shared" si="78"/>
        <v>0.32200000000000145</v>
      </c>
      <c r="Q967">
        <f t="shared" si="79"/>
        <v>4.1073986512050742E-2</v>
      </c>
    </row>
    <row r="968" spans="1:17" x14ac:dyDescent="0.2">
      <c r="A968" s="1">
        <v>3062</v>
      </c>
      <c r="B968">
        <v>29</v>
      </c>
      <c r="C968">
        <f t="shared" si="75"/>
        <v>3401.5996305637022</v>
      </c>
      <c r="D968">
        <f t="shared" si="76"/>
        <v>115327.90907900305</v>
      </c>
      <c r="M968">
        <v>3062</v>
      </c>
      <c r="N968">
        <v>3175</v>
      </c>
      <c r="O968">
        <f t="shared" si="77"/>
        <v>0.36274065317871884</v>
      </c>
      <c r="P968">
        <f t="shared" si="78"/>
        <v>0.3223333333333348</v>
      </c>
      <c r="Q968">
        <f t="shared" si="79"/>
        <v>4.074065317871739E-2</v>
      </c>
    </row>
    <row r="969" spans="1:17" x14ac:dyDescent="0.2">
      <c r="A969" s="1">
        <v>4000</v>
      </c>
      <c r="B969">
        <v>36</v>
      </c>
      <c r="C969">
        <f t="shared" si="75"/>
        <v>3463.4952948362024</v>
      </c>
      <c r="D969">
        <f t="shared" si="76"/>
        <v>287837.29866289336</v>
      </c>
      <c r="M969">
        <v>4000</v>
      </c>
      <c r="N969">
        <v>3175</v>
      </c>
      <c r="O969">
        <f t="shared" si="77"/>
        <v>0.36274065317871884</v>
      </c>
      <c r="P969">
        <f t="shared" si="78"/>
        <v>0.32266666666666816</v>
      </c>
      <c r="Q969">
        <f t="shared" si="79"/>
        <v>4.0407319845384038E-2</v>
      </c>
    </row>
    <row r="970" spans="1:17" x14ac:dyDescent="0.2">
      <c r="A970" s="1">
        <v>2523</v>
      </c>
      <c r="B970">
        <v>31</v>
      </c>
      <c r="C970">
        <f t="shared" si="75"/>
        <v>3419.2841060701312</v>
      </c>
      <c r="D970">
        <f t="shared" si="76"/>
        <v>803325.19879393419</v>
      </c>
      <c r="M970">
        <v>2523</v>
      </c>
      <c r="N970">
        <v>3175</v>
      </c>
      <c r="O970">
        <f t="shared" si="77"/>
        <v>0.36274065317871884</v>
      </c>
      <c r="P970">
        <f t="shared" si="78"/>
        <v>0.32300000000000151</v>
      </c>
      <c r="Q970">
        <f t="shared" si="79"/>
        <v>4.0073986512050686E-2</v>
      </c>
    </row>
    <row r="971" spans="1:17" x14ac:dyDescent="0.2">
      <c r="A971" s="1">
        <v>3005</v>
      </c>
      <c r="B971">
        <v>21</v>
      </c>
      <c r="C971">
        <f t="shared" si="75"/>
        <v>3330.8617285379878</v>
      </c>
      <c r="D971">
        <f t="shared" si="76"/>
        <v>106185.86612576526</v>
      </c>
      <c r="M971">
        <v>3005</v>
      </c>
      <c r="N971">
        <v>3175</v>
      </c>
      <c r="O971">
        <f t="shared" si="77"/>
        <v>0.36274065317871884</v>
      </c>
      <c r="P971">
        <f t="shared" si="78"/>
        <v>0.32333333333333486</v>
      </c>
      <c r="Q971">
        <f t="shared" si="79"/>
        <v>3.9740653178717333E-2</v>
      </c>
    </row>
    <row r="972" spans="1:17" x14ac:dyDescent="0.2">
      <c r="A972" s="1">
        <v>3345</v>
      </c>
      <c r="B972">
        <v>23</v>
      </c>
      <c r="C972">
        <f t="shared" si="75"/>
        <v>3348.5462040444168</v>
      </c>
      <c r="D972">
        <f t="shared" si="76"/>
        <v>12.575563124637744</v>
      </c>
      <c r="M972">
        <v>3345</v>
      </c>
      <c r="N972">
        <v>3175</v>
      </c>
      <c r="O972">
        <f t="shared" si="77"/>
        <v>0.36274065317871884</v>
      </c>
      <c r="P972">
        <f t="shared" si="78"/>
        <v>0.32366666666666821</v>
      </c>
      <c r="Q972">
        <f t="shared" si="79"/>
        <v>3.9407319845383981E-2</v>
      </c>
    </row>
    <row r="973" spans="1:17" x14ac:dyDescent="0.2">
      <c r="A973" s="1">
        <v>2892</v>
      </c>
      <c r="B973">
        <v>24</v>
      </c>
      <c r="C973">
        <f t="shared" si="75"/>
        <v>3357.388441797631</v>
      </c>
      <c r="D973">
        <f t="shared" si="76"/>
        <v>216586.40175882698</v>
      </c>
      <c r="M973">
        <v>2892</v>
      </c>
      <c r="N973">
        <v>3175</v>
      </c>
      <c r="O973">
        <f t="shared" si="77"/>
        <v>0.36274065317871884</v>
      </c>
      <c r="P973">
        <f t="shared" si="78"/>
        <v>0.32400000000000156</v>
      </c>
      <c r="Q973">
        <f t="shared" si="79"/>
        <v>3.9073986512050629E-2</v>
      </c>
    </row>
    <row r="974" spans="1:17" x14ac:dyDescent="0.2">
      <c r="A974" s="1">
        <v>3317</v>
      </c>
      <c r="B974">
        <v>24</v>
      </c>
      <c r="C974">
        <f t="shared" si="75"/>
        <v>3357.388441797631</v>
      </c>
      <c r="D974">
        <f t="shared" si="76"/>
        <v>1631.2262308406271</v>
      </c>
      <c r="M974">
        <v>3317</v>
      </c>
      <c r="N974">
        <v>3175</v>
      </c>
      <c r="O974">
        <f t="shared" si="77"/>
        <v>0.36274065317871884</v>
      </c>
      <c r="P974">
        <f t="shared" si="78"/>
        <v>0.32433333333333492</v>
      </c>
      <c r="Q974">
        <f t="shared" si="79"/>
        <v>3.8740653178717277E-2</v>
      </c>
    </row>
    <row r="975" spans="1:17" x14ac:dyDescent="0.2">
      <c r="A975" s="1">
        <v>3820</v>
      </c>
      <c r="B975">
        <v>17</v>
      </c>
      <c r="C975">
        <f t="shared" si="75"/>
        <v>3295.4927775251308</v>
      </c>
      <c r="D975">
        <f t="shared" si="76"/>
        <v>275107.82642830192</v>
      </c>
      <c r="M975">
        <v>3820</v>
      </c>
      <c r="N975">
        <v>3175</v>
      </c>
      <c r="O975">
        <f t="shared" si="77"/>
        <v>0.36274065317871884</v>
      </c>
      <c r="P975">
        <f t="shared" si="78"/>
        <v>0.32466666666666827</v>
      </c>
      <c r="Q975">
        <f t="shared" si="79"/>
        <v>3.8407319845383925E-2</v>
      </c>
    </row>
    <row r="976" spans="1:17" x14ac:dyDescent="0.2">
      <c r="A976" s="1">
        <v>2523</v>
      </c>
      <c r="B976">
        <v>15</v>
      </c>
      <c r="C976">
        <f t="shared" si="75"/>
        <v>3277.8083020187023</v>
      </c>
      <c r="D976">
        <f t="shared" si="76"/>
        <v>569735.57279635652</v>
      </c>
      <c r="M976">
        <v>2523</v>
      </c>
      <c r="N976">
        <v>3175</v>
      </c>
      <c r="O976">
        <f t="shared" si="77"/>
        <v>0.36274065317871884</v>
      </c>
      <c r="P976">
        <f t="shared" si="78"/>
        <v>0.32500000000000162</v>
      </c>
      <c r="Q976">
        <f t="shared" si="79"/>
        <v>3.8073986512050573E-2</v>
      </c>
    </row>
    <row r="977" spans="1:17" x14ac:dyDescent="0.2">
      <c r="A977" s="1">
        <v>3590</v>
      </c>
      <c r="B977">
        <v>29</v>
      </c>
      <c r="C977">
        <f t="shared" si="75"/>
        <v>3401.5996305637022</v>
      </c>
      <c r="D977">
        <f t="shared" si="76"/>
        <v>35494.699203733478</v>
      </c>
      <c r="M977">
        <v>3590</v>
      </c>
      <c r="N977">
        <v>3175</v>
      </c>
      <c r="O977">
        <f t="shared" si="77"/>
        <v>0.36274065317871884</v>
      </c>
      <c r="P977">
        <f t="shared" si="78"/>
        <v>0.32533333333333497</v>
      </c>
      <c r="Q977">
        <f t="shared" si="79"/>
        <v>3.7740653178717221E-2</v>
      </c>
    </row>
    <row r="978" spans="1:17" x14ac:dyDescent="0.2">
      <c r="A978" s="1">
        <v>3572</v>
      </c>
      <c r="B978">
        <v>26</v>
      </c>
      <c r="C978">
        <f t="shared" si="75"/>
        <v>3375.0729173040595</v>
      </c>
      <c r="D978">
        <f t="shared" si="76"/>
        <v>38780.275899133791</v>
      </c>
      <c r="M978">
        <v>3572</v>
      </c>
      <c r="N978">
        <v>3175</v>
      </c>
      <c r="O978">
        <f t="shared" si="77"/>
        <v>0.36274065317871884</v>
      </c>
      <c r="P978">
        <f t="shared" si="78"/>
        <v>0.32566666666666833</v>
      </c>
      <c r="Q978">
        <f t="shared" si="79"/>
        <v>3.7407319845383868E-2</v>
      </c>
    </row>
    <row r="979" spans="1:17" x14ac:dyDescent="0.2">
      <c r="A979" s="1">
        <v>2466</v>
      </c>
      <c r="B979">
        <v>20</v>
      </c>
      <c r="C979">
        <f t="shared" si="75"/>
        <v>3322.0194907847736</v>
      </c>
      <c r="D979">
        <f t="shared" si="76"/>
        <v>732769.368603423</v>
      </c>
      <c r="M979">
        <v>2466</v>
      </c>
      <c r="N979">
        <v>3175</v>
      </c>
      <c r="O979">
        <f t="shared" si="77"/>
        <v>0.36274065317871884</v>
      </c>
      <c r="P979">
        <f t="shared" si="78"/>
        <v>0.32600000000000168</v>
      </c>
      <c r="Q979">
        <f t="shared" si="79"/>
        <v>3.7073986512050516E-2</v>
      </c>
    </row>
    <row r="980" spans="1:17" x14ac:dyDescent="0.2">
      <c r="A980" s="1">
        <v>3090</v>
      </c>
      <c r="B980">
        <v>29</v>
      </c>
      <c r="C980">
        <f t="shared" si="75"/>
        <v>3401.5996305637022</v>
      </c>
      <c r="D980">
        <f t="shared" si="76"/>
        <v>97094.329767435731</v>
      </c>
      <c r="M980">
        <v>3090</v>
      </c>
      <c r="N980">
        <v>3175</v>
      </c>
      <c r="O980">
        <f t="shared" si="77"/>
        <v>0.36274065317871884</v>
      </c>
      <c r="P980">
        <f t="shared" si="78"/>
        <v>0.32633333333333503</v>
      </c>
      <c r="Q980">
        <f t="shared" si="79"/>
        <v>3.6740653178717164E-2</v>
      </c>
    </row>
    <row r="981" spans="1:17" x14ac:dyDescent="0.2">
      <c r="A981" s="1">
        <v>2750</v>
      </c>
      <c r="B981">
        <v>25</v>
      </c>
      <c r="C981">
        <f t="shared" si="75"/>
        <v>3366.2306795508453</v>
      </c>
      <c r="D981">
        <f t="shared" si="76"/>
        <v>379740.2504196965</v>
      </c>
      <c r="M981">
        <v>2750</v>
      </c>
      <c r="N981">
        <v>3175</v>
      </c>
      <c r="O981">
        <f t="shared" si="77"/>
        <v>0.36274065317871884</v>
      </c>
      <c r="P981">
        <f t="shared" si="78"/>
        <v>0.32666666666666838</v>
      </c>
      <c r="Q981">
        <f t="shared" si="79"/>
        <v>3.6407319845383812E-2</v>
      </c>
    </row>
    <row r="982" spans="1:17" x14ac:dyDescent="0.2">
      <c r="A982" s="1">
        <v>3800</v>
      </c>
      <c r="B982">
        <v>37</v>
      </c>
      <c r="C982">
        <f t="shared" si="75"/>
        <v>3472.3375325894167</v>
      </c>
      <c r="D982">
        <f t="shared" si="76"/>
        <v>107362.69254959156</v>
      </c>
      <c r="M982">
        <v>3800</v>
      </c>
      <c r="N982">
        <v>3175</v>
      </c>
      <c r="O982">
        <f t="shared" si="77"/>
        <v>0.36274065317871884</v>
      </c>
      <c r="P982">
        <f t="shared" si="78"/>
        <v>0.32700000000000173</v>
      </c>
      <c r="Q982">
        <f t="shared" si="79"/>
        <v>3.607398651205046E-2</v>
      </c>
    </row>
    <row r="983" spans="1:17" x14ac:dyDescent="0.2">
      <c r="A983" s="1">
        <v>3997</v>
      </c>
      <c r="B983">
        <v>26</v>
      </c>
      <c r="C983">
        <f t="shared" si="75"/>
        <v>3375.0729173040595</v>
      </c>
      <c r="D983">
        <f t="shared" si="76"/>
        <v>386793.29619068321</v>
      </c>
      <c r="M983">
        <v>3997</v>
      </c>
      <c r="N983">
        <v>3175</v>
      </c>
      <c r="O983">
        <f t="shared" si="77"/>
        <v>0.36274065317871884</v>
      </c>
      <c r="P983">
        <f t="shared" si="78"/>
        <v>0.32733333333333509</v>
      </c>
      <c r="Q983">
        <f t="shared" si="79"/>
        <v>3.5740653178717108E-2</v>
      </c>
    </row>
    <row r="984" spans="1:17" x14ac:dyDescent="0.2">
      <c r="A984" s="1">
        <v>2920</v>
      </c>
      <c r="B984">
        <v>28</v>
      </c>
      <c r="C984">
        <f t="shared" si="75"/>
        <v>3392.757392810488</v>
      </c>
      <c r="D984">
        <f t="shared" si="76"/>
        <v>223499.55245697006</v>
      </c>
      <c r="M984">
        <v>2920</v>
      </c>
      <c r="N984">
        <v>3175</v>
      </c>
      <c r="O984">
        <f t="shared" si="77"/>
        <v>0.36274065317871884</v>
      </c>
      <c r="P984">
        <f t="shared" si="78"/>
        <v>0.32766666666666844</v>
      </c>
      <c r="Q984">
        <f t="shared" si="79"/>
        <v>3.5407319845383756E-2</v>
      </c>
    </row>
    <row r="985" spans="1:17" x14ac:dyDescent="0.2">
      <c r="A985" s="1">
        <v>3005</v>
      </c>
      <c r="B985">
        <v>32</v>
      </c>
      <c r="C985">
        <f t="shared" si="75"/>
        <v>3428.1263438233455</v>
      </c>
      <c r="D985">
        <f t="shared" si="76"/>
        <v>179035.90283731194</v>
      </c>
      <c r="M985">
        <v>3005</v>
      </c>
      <c r="N985">
        <v>3175</v>
      </c>
      <c r="O985">
        <f t="shared" si="77"/>
        <v>0.36274065317871884</v>
      </c>
      <c r="P985">
        <f t="shared" si="78"/>
        <v>0.32800000000000179</v>
      </c>
      <c r="Q985">
        <f t="shared" si="79"/>
        <v>3.5073986512050404E-2</v>
      </c>
    </row>
    <row r="986" spans="1:17" x14ac:dyDescent="0.2">
      <c r="A986" s="1">
        <v>3459</v>
      </c>
      <c r="B986">
        <v>18</v>
      </c>
      <c r="C986">
        <f t="shared" si="75"/>
        <v>3304.3350152783451</v>
      </c>
      <c r="D986">
        <f t="shared" si="76"/>
        <v>23921.257498949759</v>
      </c>
      <c r="M986">
        <v>3459</v>
      </c>
      <c r="N986">
        <v>3175</v>
      </c>
      <c r="O986">
        <f t="shared" si="77"/>
        <v>0.36274065317871884</v>
      </c>
      <c r="P986">
        <f t="shared" si="78"/>
        <v>0.32833333333333514</v>
      </c>
      <c r="Q986">
        <f t="shared" si="79"/>
        <v>3.4740653178717051E-2</v>
      </c>
    </row>
    <row r="987" spans="1:17" x14ac:dyDescent="0.2">
      <c r="A987" s="1">
        <v>4479</v>
      </c>
      <c r="B987">
        <v>36</v>
      </c>
      <c r="C987">
        <f t="shared" si="75"/>
        <v>3463.4952948362024</v>
      </c>
      <c r="D987">
        <f t="shared" si="76"/>
        <v>1031249.8062098114</v>
      </c>
      <c r="M987">
        <v>4479</v>
      </c>
      <c r="N987">
        <v>3175</v>
      </c>
      <c r="O987">
        <f t="shared" si="77"/>
        <v>0.36274065317871884</v>
      </c>
      <c r="P987">
        <f t="shared" si="78"/>
        <v>0.32866666666666849</v>
      </c>
      <c r="Q987">
        <f t="shared" si="79"/>
        <v>3.4407319845383699E-2</v>
      </c>
    </row>
    <row r="988" spans="1:17" x14ac:dyDescent="0.2">
      <c r="A988" s="1">
        <v>3750</v>
      </c>
      <c r="B988">
        <v>21</v>
      </c>
      <c r="C988">
        <f t="shared" si="75"/>
        <v>3330.8617285379878</v>
      </c>
      <c r="D988">
        <f t="shared" si="76"/>
        <v>175676.89060416343</v>
      </c>
      <c r="M988">
        <v>3750</v>
      </c>
      <c r="N988">
        <v>3175</v>
      </c>
      <c r="O988">
        <f t="shared" si="77"/>
        <v>0.36274065317871884</v>
      </c>
      <c r="P988">
        <f t="shared" si="78"/>
        <v>0.32900000000000185</v>
      </c>
      <c r="Q988">
        <f t="shared" si="79"/>
        <v>3.4073986512050347E-2</v>
      </c>
    </row>
    <row r="989" spans="1:17" x14ac:dyDescent="0.2">
      <c r="A989" s="1">
        <v>3714</v>
      </c>
      <c r="B989">
        <v>18</v>
      </c>
      <c r="C989">
        <f t="shared" si="75"/>
        <v>3304.3350152783451</v>
      </c>
      <c r="D989">
        <f t="shared" si="76"/>
        <v>167825.39970699378</v>
      </c>
      <c r="M989">
        <v>3714</v>
      </c>
      <c r="N989">
        <v>3175</v>
      </c>
      <c r="O989">
        <f t="shared" si="77"/>
        <v>0.36274065317871884</v>
      </c>
      <c r="P989">
        <f t="shared" si="78"/>
        <v>0.3293333333333352</v>
      </c>
      <c r="Q989">
        <f t="shared" si="79"/>
        <v>3.3740653178716995E-2</v>
      </c>
    </row>
    <row r="990" spans="1:17" x14ac:dyDescent="0.2">
      <c r="A990" s="1">
        <v>2807</v>
      </c>
      <c r="B990">
        <v>33</v>
      </c>
      <c r="C990">
        <f t="shared" si="75"/>
        <v>3436.9685815765597</v>
      </c>
      <c r="D990">
        <f t="shared" si="76"/>
        <v>396860.41377358255</v>
      </c>
      <c r="M990">
        <v>2807</v>
      </c>
      <c r="N990">
        <v>3175</v>
      </c>
      <c r="O990">
        <f t="shared" si="77"/>
        <v>0.36274065317871884</v>
      </c>
      <c r="P990">
        <f t="shared" si="78"/>
        <v>0.32966666666666855</v>
      </c>
      <c r="Q990">
        <f t="shared" si="79"/>
        <v>3.3407319845383643E-2</v>
      </c>
    </row>
    <row r="991" spans="1:17" x14ac:dyDescent="0.2">
      <c r="A991" s="1">
        <v>3515</v>
      </c>
      <c r="B991">
        <v>37</v>
      </c>
      <c r="C991">
        <f t="shared" si="75"/>
        <v>3472.3375325894167</v>
      </c>
      <c r="D991">
        <f t="shared" si="76"/>
        <v>1820.0861255590823</v>
      </c>
      <c r="M991">
        <v>3515</v>
      </c>
      <c r="N991">
        <v>3175</v>
      </c>
      <c r="O991">
        <f t="shared" si="77"/>
        <v>0.36274065317871884</v>
      </c>
      <c r="P991">
        <f t="shared" si="78"/>
        <v>0.3300000000000019</v>
      </c>
      <c r="Q991">
        <f t="shared" si="79"/>
        <v>3.3073986512050291E-2</v>
      </c>
    </row>
    <row r="992" spans="1:17" x14ac:dyDescent="0.2">
      <c r="A992" s="1">
        <v>4196</v>
      </c>
      <c r="B992">
        <v>34</v>
      </c>
      <c r="C992">
        <f t="shared" si="75"/>
        <v>3445.8108193297739</v>
      </c>
      <c r="D992">
        <f t="shared" si="76"/>
        <v>562783.80679466506</v>
      </c>
      <c r="M992">
        <v>4196</v>
      </c>
      <c r="N992">
        <v>3175</v>
      </c>
      <c r="O992">
        <f t="shared" si="77"/>
        <v>0.36274065317871884</v>
      </c>
      <c r="P992">
        <f t="shared" si="78"/>
        <v>0.33033333333333526</v>
      </c>
      <c r="Q992">
        <f t="shared" si="79"/>
        <v>3.2740653178716939E-2</v>
      </c>
    </row>
    <row r="993" spans="1:17" x14ac:dyDescent="0.2">
      <c r="A993" s="1">
        <v>2892</v>
      </c>
      <c r="B993">
        <v>29</v>
      </c>
      <c r="C993">
        <f t="shared" si="75"/>
        <v>3401.5996305637022</v>
      </c>
      <c r="D993">
        <f t="shared" si="76"/>
        <v>259691.78347066182</v>
      </c>
      <c r="M993">
        <v>2892</v>
      </c>
      <c r="N993">
        <v>3175</v>
      </c>
      <c r="O993">
        <f t="shared" si="77"/>
        <v>0.36274065317871884</v>
      </c>
      <c r="P993">
        <f t="shared" si="78"/>
        <v>0.33066666666666861</v>
      </c>
      <c r="Q993">
        <f t="shared" si="79"/>
        <v>3.2407319845383586E-2</v>
      </c>
    </row>
    <row r="994" spans="1:17" x14ac:dyDescent="0.2">
      <c r="A994" s="1">
        <v>3317</v>
      </c>
      <c r="B994">
        <v>30</v>
      </c>
      <c r="C994">
        <f t="shared" si="75"/>
        <v>3410.441868316917</v>
      </c>
      <c r="D994">
        <f t="shared" si="76"/>
        <v>8731.3827545560489</v>
      </c>
      <c r="M994">
        <v>3317</v>
      </c>
      <c r="N994">
        <v>3175</v>
      </c>
      <c r="O994">
        <f t="shared" si="77"/>
        <v>0.36274065317871884</v>
      </c>
      <c r="P994">
        <f t="shared" si="78"/>
        <v>0.33100000000000196</v>
      </c>
      <c r="Q994">
        <f t="shared" si="79"/>
        <v>3.2073986512050234E-2</v>
      </c>
    </row>
    <row r="995" spans="1:17" x14ac:dyDescent="0.2">
      <c r="A995" s="1">
        <v>3204</v>
      </c>
      <c r="B995">
        <v>22</v>
      </c>
      <c r="C995">
        <f t="shared" si="75"/>
        <v>3339.7039662912025</v>
      </c>
      <c r="D995">
        <f t="shared" si="76"/>
        <v>18415.566467163826</v>
      </c>
      <c r="M995">
        <v>3204</v>
      </c>
      <c r="N995">
        <v>3175</v>
      </c>
      <c r="O995">
        <f t="shared" si="77"/>
        <v>0.36274065317871884</v>
      </c>
      <c r="P995">
        <f t="shared" si="78"/>
        <v>0.33133333333333531</v>
      </c>
      <c r="Q995">
        <f t="shared" si="79"/>
        <v>3.1740653178716882E-2</v>
      </c>
    </row>
    <row r="996" spans="1:17" x14ac:dyDescent="0.2">
      <c r="A996" s="1">
        <v>2013</v>
      </c>
      <c r="B996">
        <v>29</v>
      </c>
      <c r="C996">
        <f t="shared" si="75"/>
        <v>3401.5996305637022</v>
      </c>
      <c r="D996">
        <f t="shared" si="76"/>
        <v>1928208.9340016504</v>
      </c>
      <c r="M996">
        <v>2013</v>
      </c>
      <c r="N996">
        <v>3175</v>
      </c>
      <c r="O996">
        <f t="shared" si="77"/>
        <v>0.36274065317871884</v>
      </c>
      <c r="P996">
        <f t="shared" si="78"/>
        <v>0.33166666666666866</v>
      </c>
      <c r="Q996">
        <f t="shared" si="79"/>
        <v>3.140731984538353E-2</v>
      </c>
    </row>
    <row r="997" spans="1:17" x14ac:dyDescent="0.2">
      <c r="A997" s="1">
        <v>2892</v>
      </c>
      <c r="B997">
        <v>28</v>
      </c>
      <c r="C997">
        <f t="shared" si="75"/>
        <v>3392.757392810488</v>
      </c>
      <c r="D997">
        <f t="shared" si="76"/>
        <v>250757.96645435737</v>
      </c>
      <c r="M997">
        <v>2892</v>
      </c>
      <c r="N997">
        <v>3175</v>
      </c>
      <c r="O997">
        <f t="shared" si="77"/>
        <v>0.36274065317871884</v>
      </c>
      <c r="P997">
        <f t="shared" si="78"/>
        <v>0.33200000000000202</v>
      </c>
      <c r="Q997">
        <f t="shared" si="79"/>
        <v>3.1073986512050178E-2</v>
      </c>
    </row>
    <row r="998" spans="1:17" x14ac:dyDescent="0.2">
      <c r="A998" s="1">
        <v>3742</v>
      </c>
      <c r="B998">
        <v>31</v>
      </c>
      <c r="C998">
        <f t="shared" si="75"/>
        <v>3419.2841060701312</v>
      </c>
      <c r="D998">
        <f t="shared" si="76"/>
        <v>104145.54819495433</v>
      </c>
      <c r="M998">
        <v>3742</v>
      </c>
      <c r="N998">
        <v>3175</v>
      </c>
      <c r="O998">
        <f t="shared" si="77"/>
        <v>0.36274065317871884</v>
      </c>
      <c r="P998">
        <f t="shared" si="78"/>
        <v>0.33233333333333537</v>
      </c>
      <c r="Q998">
        <f t="shared" si="79"/>
        <v>3.0740653178716826E-2</v>
      </c>
    </row>
    <row r="999" spans="1:17" x14ac:dyDescent="0.2">
      <c r="A999" s="1">
        <v>4162</v>
      </c>
      <c r="B999">
        <v>25</v>
      </c>
      <c r="C999">
        <f t="shared" si="75"/>
        <v>3366.2306795508453</v>
      </c>
      <c r="D999">
        <f t="shared" si="76"/>
        <v>633248.81136810954</v>
      </c>
      <c r="M999">
        <v>4162</v>
      </c>
      <c r="N999">
        <v>3176</v>
      </c>
      <c r="O999">
        <f t="shared" si="77"/>
        <v>0.36337426450475746</v>
      </c>
      <c r="P999">
        <f t="shared" si="78"/>
        <v>0.33266666666666872</v>
      </c>
      <c r="Q999">
        <f t="shared" si="79"/>
        <v>3.1040931171422093E-2</v>
      </c>
    </row>
    <row r="1000" spans="1:17" x14ac:dyDescent="0.2">
      <c r="A1000" s="1">
        <v>2977</v>
      </c>
      <c r="B1000">
        <v>19</v>
      </c>
      <c r="C1000">
        <f t="shared" si="75"/>
        <v>3313.1772530315593</v>
      </c>
      <c r="D1000">
        <f t="shared" si="76"/>
        <v>113015.14545584505</v>
      </c>
      <c r="M1000">
        <v>2977</v>
      </c>
      <c r="N1000">
        <v>3180</v>
      </c>
      <c r="O1000">
        <f t="shared" si="77"/>
        <v>0.36591243415344132</v>
      </c>
      <c r="P1000">
        <f t="shared" si="78"/>
        <v>0.33300000000000207</v>
      </c>
      <c r="Q1000">
        <f t="shared" si="79"/>
        <v>3.3245767486772604E-2</v>
      </c>
    </row>
    <row r="1001" spans="1:17" x14ac:dyDescent="0.2">
      <c r="A1001" s="1">
        <v>3799</v>
      </c>
      <c r="B1001">
        <v>28</v>
      </c>
      <c r="C1001">
        <f t="shared" si="75"/>
        <v>3392.757392810488</v>
      </c>
      <c r="D1001">
        <f t="shared" si="76"/>
        <v>165033.05589613214</v>
      </c>
      <c r="M1001">
        <v>3799</v>
      </c>
      <c r="N1001">
        <v>3180</v>
      </c>
      <c r="O1001">
        <f t="shared" si="77"/>
        <v>0.36591243415344132</v>
      </c>
      <c r="P1001">
        <f t="shared" si="78"/>
        <v>0.33333333333333542</v>
      </c>
      <c r="Q1001">
        <f t="shared" si="79"/>
        <v>3.2912434153439252E-2</v>
      </c>
    </row>
    <row r="1002" spans="1:17" x14ac:dyDescent="0.2">
      <c r="A1002" s="1">
        <v>3062</v>
      </c>
      <c r="B1002">
        <v>24</v>
      </c>
      <c r="C1002">
        <f t="shared" si="75"/>
        <v>3357.388441797631</v>
      </c>
      <c r="D1002">
        <f t="shared" si="76"/>
        <v>87254.331547632435</v>
      </c>
      <c r="M1002">
        <v>3062</v>
      </c>
      <c r="N1002">
        <v>3180</v>
      </c>
      <c r="O1002">
        <f t="shared" si="77"/>
        <v>0.36591243415344132</v>
      </c>
      <c r="P1002">
        <f t="shared" si="78"/>
        <v>0.33366666666666878</v>
      </c>
      <c r="Q1002">
        <f t="shared" si="79"/>
        <v>3.25791008201059E-2</v>
      </c>
    </row>
    <row r="1003" spans="1:17" x14ac:dyDescent="0.2">
      <c r="A1003" s="1">
        <v>4167</v>
      </c>
      <c r="B1003">
        <v>19</v>
      </c>
      <c r="C1003">
        <f t="shared" si="75"/>
        <v>3313.1772530315593</v>
      </c>
      <c r="D1003">
        <f t="shared" si="76"/>
        <v>729013.2832407339</v>
      </c>
      <c r="M1003">
        <v>4167</v>
      </c>
      <c r="N1003">
        <v>3193</v>
      </c>
      <c r="O1003">
        <f t="shared" si="77"/>
        <v>0.3742015774750429</v>
      </c>
      <c r="P1003">
        <f t="shared" si="78"/>
        <v>0.33400000000000213</v>
      </c>
      <c r="Q1003">
        <f t="shared" si="79"/>
        <v>4.0534910808374125E-2</v>
      </c>
    </row>
    <row r="1004" spans="1:17" x14ac:dyDescent="0.2">
      <c r="A1004" s="1">
        <v>3714</v>
      </c>
      <c r="B1004">
        <v>32</v>
      </c>
      <c r="C1004">
        <f t="shared" si="75"/>
        <v>3428.1263438233455</v>
      </c>
      <c r="D1004">
        <f t="shared" si="76"/>
        <v>81723.747295808105</v>
      </c>
      <c r="M1004">
        <v>3714</v>
      </c>
      <c r="N1004">
        <v>3196</v>
      </c>
      <c r="O1004">
        <f t="shared" si="77"/>
        <v>0.37612290566159723</v>
      </c>
      <c r="P1004">
        <f t="shared" si="78"/>
        <v>0.33433333333333548</v>
      </c>
      <c r="Q1004">
        <f t="shared" si="79"/>
        <v>4.21229056615951E-2</v>
      </c>
    </row>
    <row r="1005" spans="1:17" x14ac:dyDescent="0.2">
      <c r="A1005" s="1">
        <v>3600</v>
      </c>
      <c r="B1005">
        <v>30</v>
      </c>
      <c r="C1005">
        <f t="shared" si="75"/>
        <v>3410.441868316917</v>
      </c>
      <c r="D1005">
        <f t="shared" si="76"/>
        <v>35932.285287181054</v>
      </c>
      <c r="M1005">
        <v>3600</v>
      </c>
      <c r="N1005">
        <v>3200</v>
      </c>
      <c r="O1005">
        <f t="shared" si="77"/>
        <v>0.37868945253921893</v>
      </c>
      <c r="P1005">
        <f t="shared" si="78"/>
        <v>0.33466666666666883</v>
      </c>
      <c r="Q1005">
        <f t="shared" si="79"/>
        <v>4.4356119205883449E-2</v>
      </c>
    </row>
    <row r="1006" spans="1:17" x14ac:dyDescent="0.2">
      <c r="A1006" s="1">
        <v>3280</v>
      </c>
      <c r="B1006">
        <v>33</v>
      </c>
      <c r="C1006">
        <f t="shared" si="75"/>
        <v>3436.9685815765597</v>
      </c>
      <c r="D1006">
        <f t="shared" si="76"/>
        <v>24639.135602157075</v>
      </c>
      <c r="M1006">
        <v>3280</v>
      </c>
      <c r="N1006">
        <v>3200</v>
      </c>
      <c r="O1006">
        <f t="shared" si="77"/>
        <v>0.37868945253921893</v>
      </c>
      <c r="P1006">
        <f t="shared" si="78"/>
        <v>0.33500000000000218</v>
      </c>
      <c r="Q1006">
        <f t="shared" si="79"/>
        <v>4.4022785872550096E-2</v>
      </c>
    </row>
    <row r="1007" spans="1:17" x14ac:dyDescent="0.2">
      <c r="A1007" s="1">
        <v>4054</v>
      </c>
      <c r="B1007">
        <v>23</v>
      </c>
      <c r="C1007">
        <f t="shared" si="75"/>
        <v>3348.5462040444168</v>
      </c>
      <c r="D1007">
        <f t="shared" si="76"/>
        <v>497665.05822814169</v>
      </c>
      <c r="M1007">
        <v>4054</v>
      </c>
      <c r="N1007">
        <v>3200</v>
      </c>
      <c r="O1007">
        <f t="shared" si="77"/>
        <v>0.37868945253921893</v>
      </c>
      <c r="P1007">
        <f t="shared" si="78"/>
        <v>0.33533333333333554</v>
      </c>
      <c r="Q1007">
        <f t="shared" si="79"/>
        <v>4.3689452539216744E-2</v>
      </c>
    </row>
    <row r="1008" spans="1:17" x14ac:dyDescent="0.2">
      <c r="A1008" s="1">
        <v>3860</v>
      </c>
      <c r="B1008">
        <v>26</v>
      </c>
      <c r="C1008">
        <f t="shared" si="75"/>
        <v>3375.0729173040595</v>
      </c>
      <c r="D1008">
        <f t="shared" si="76"/>
        <v>235154.27553199552</v>
      </c>
      <c r="M1008">
        <v>3860</v>
      </c>
      <c r="N1008">
        <v>3200</v>
      </c>
      <c r="O1008">
        <f t="shared" si="77"/>
        <v>0.37868945253921893</v>
      </c>
      <c r="P1008">
        <f t="shared" si="78"/>
        <v>0.33566666666666889</v>
      </c>
      <c r="Q1008">
        <f t="shared" si="79"/>
        <v>4.3356119205883392E-2</v>
      </c>
    </row>
    <row r="1009" spans="1:17" x14ac:dyDescent="0.2">
      <c r="A1009" s="1">
        <v>1956</v>
      </c>
      <c r="B1009">
        <v>26</v>
      </c>
      <c r="C1009">
        <f t="shared" si="75"/>
        <v>3375.0729173040595</v>
      </c>
      <c r="D1009">
        <f t="shared" si="76"/>
        <v>2013767.944625854</v>
      </c>
      <c r="M1009">
        <v>1956</v>
      </c>
      <c r="N1009">
        <v>3200</v>
      </c>
      <c r="O1009">
        <f t="shared" si="77"/>
        <v>0.37868945253921893</v>
      </c>
      <c r="P1009">
        <f t="shared" si="78"/>
        <v>0.33600000000000224</v>
      </c>
      <c r="Q1009">
        <f t="shared" si="79"/>
        <v>4.302278587255004E-2</v>
      </c>
    </row>
    <row r="1010" spans="1:17" x14ac:dyDescent="0.2">
      <c r="A1010" s="1">
        <v>4054</v>
      </c>
      <c r="B1010">
        <v>29</v>
      </c>
      <c r="C1010">
        <f t="shared" si="75"/>
        <v>3401.5996305637022</v>
      </c>
      <c r="D1010">
        <f t="shared" si="76"/>
        <v>425626.2420406178</v>
      </c>
      <c r="M1010">
        <v>4054</v>
      </c>
      <c r="N1010">
        <v>3200</v>
      </c>
      <c r="O1010">
        <f t="shared" si="77"/>
        <v>0.37868945253921893</v>
      </c>
      <c r="P1010">
        <f t="shared" si="78"/>
        <v>0.33633333333333559</v>
      </c>
      <c r="Q1010">
        <f t="shared" si="79"/>
        <v>4.2689452539216688E-2</v>
      </c>
    </row>
    <row r="1011" spans="1:17" x14ac:dyDescent="0.2">
      <c r="A1011" s="1">
        <v>3005</v>
      </c>
      <c r="B1011">
        <v>30</v>
      </c>
      <c r="C1011">
        <f t="shared" si="75"/>
        <v>3410.441868316917</v>
      </c>
      <c r="D1011">
        <f t="shared" si="76"/>
        <v>164383.10858431223</v>
      </c>
      <c r="M1011">
        <v>3005</v>
      </c>
      <c r="N1011">
        <v>3200</v>
      </c>
      <c r="O1011">
        <f t="shared" si="77"/>
        <v>0.37868945253921893</v>
      </c>
      <c r="P1011">
        <f t="shared" si="78"/>
        <v>0.33666666666666895</v>
      </c>
      <c r="Q1011">
        <f t="shared" si="79"/>
        <v>4.2356119205883336E-2</v>
      </c>
    </row>
    <row r="1012" spans="1:17" x14ac:dyDescent="0.2">
      <c r="A1012" s="1">
        <v>4309</v>
      </c>
      <c r="B1012">
        <v>27</v>
      </c>
      <c r="C1012">
        <f t="shared" si="75"/>
        <v>3383.9151550572738</v>
      </c>
      <c r="D1012">
        <f t="shared" si="76"/>
        <v>855781.97034270782</v>
      </c>
      <c r="M1012">
        <v>4309</v>
      </c>
      <c r="N1012">
        <v>3203</v>
      </c>
      <c r="O1012">
        <f t="shared" si="77"/>
        <v>0.3806178868724896</v>
      </c>
      <c r="P1012">
        <f t="shared" si="78"/>
        <v>0.3370000000000023</v>
      </c>
      <c r="Q1012">
        <f t="shared" si="79"/>
        <v>4.3951220205820651E-2</v>
      </c>
    </row>
    <row r="1013" spans="1:17" x14ac:dyDescent="0.2">
      <c r="A1013" s="1">
        <v>3459</v>
      </c>
      <c r="B1013">
        <v>18</v>
      </c>
      <c r="C1013">
        <f t="shared" si="75"/>
        <v>3304.3350152783451</v>
      </c>
      <c r="D1013">
        <f t="shared" si="76"/>
        <v>23921.257498949759</v>
      </c>
      <c r="M1013">
        <v>3459</v>
      </c>
      <c r="N1013">
        <v>3204</v>
      </c>
      <c r="O1013">
        <f t="shared" si="77"/>
        <v>0.38126136074039296</v>
      </c>
      <c r="P1013">
        <f t="shared" si="78"/>
        <v>0.33733333333333565</v>
      </c>
      <c r="Q1013">
        <f t="shared" si="79"/>
        <v>4.4261360740390665E-2</v>
      </c>
    </row>
    <row r="1014" spans="1:17" x14ac:dyDescent="0.2">
      <c r="A1014" s="1">
        <v>3969</v>
      </c>
      <c r="B1014">
        <v>22</v>
      </c>
      <c r="C1014">
        <f t="shared" si="75"/>
        <v>3339.7039662912025</v>
      </c>
      <c r="D1014">
        <f t="shared" si="76"/>
        <v>396013.49804162397</v>
      </c>
      <c r="M1014">
        <v>3969</v>
      </c>
      <c r="N1014">
        <v>3204</v>
      </c>
      <c r="O1014">
        <f t="shared" si="77"/>
        <v>0.38126136074039296</v>
      </c>
      <c r="P1014">
        <f t="shared" si="78"/>
        <v>0.337666666666669</v>
      </c>
      <c r="Q1014">
        <f t="shared" si="79"/>
        <v>4.3928027407057313E-2</v>
      </c>
    </row>
    <row r="1015" spans="1:17" x14ac:dyDescent="0.2">
      <c r="A1015" s="1">
        <v>3515</v>
      </c>
      <c r="B1015">
        <v>33</v>
      </c>
      <c r="C1015">
        <f t="shared" si="75"/>
        <v>3436.9685815765597</v>
      </c>
      <c r="D1015">
        <f t="shared" si="76"/>
        <v>6088.9022611740183</v>
      </c>
      <c r="M1015">
        <v>3515</v>
      </c>
      <c r="N1015">
        <v>3204</v>
      </c>
      <c r="O1015">
        <f t="shared" si="77"/>
        <v>0.38126136074039296</v>
      </c>
      <c r="P1015">
        <f t="shared" si="78"/>
        <v>0.33800000000000235</v>
      </c>
      <c r="Q1015">
        <f t="shared" si="79"/>
        <v>4.3594694073723961E-2</v>
      </c>
    </row>
    <row r="1016" spans="1:17" x14ac:dyDescent="0.2">
      <c r="A1016" s="1">
        <v>3487</v>
      </c>
      <c r="B1016">
        <v>25</v>
      </c>
      <c r="C1016">
        <f t="shared" si="75"/>
        <v>3366.2306795508453</v>
      </c>
      <c r="D1016">
        <f t="shared" si="76"/>
        <v>14585.228761750626</v>
      </c>
      <c r="M1016">
        <v>3487</v>
      </c>
      <c r="N1016">
        <v>3204</v>
      </c>
      <c r="O1016">
        <f t="shared" si="77"/>
        <v>0.38126136074039296</v>
      </c>
      <c r="P1016">
        <f t="shared" si="78"/>
        <v>0.33833333333333571</v>
      </c>
      <c r="Q1016">
        <f t="shared" si="79"/>
        <v>4.3261360740390609E-2</v>
      </c>
    </row>
    <row r="1017" spans="1:17" x14ac:dyDescent="0.2">
      <c r="A1017" s="1">
        <v>3827</v>
      </c>
      <c r="B1017">
        <v>26</v>
      </c>
      <c r="C1017">
        <f t="shared" si="75"/>
        <v>3375.0729173040595</v>
      </c>
      <c r="D1017">
        <f t="shared" si="76"/>
        <v>204238.08807406345</v>
      </c>
      <c r="M1017">
        <v>3827</v>
      </c>
      <c r="N1017">
        <v>3204</v>
      </c>
      <c r="O1017">
        <f t="shared" si="77"/>
        <v>0.38126136074039296</v>
      </c>
      <c r="P1017">
        <f t="shared" si="78"/>
        <v>0.33866666666666906</v>
      </c>
      <c r="Q1017">
        <f t="shared" si="79"/>
        <v>4.2928027407057257E-2</v>
      </c>
    </row>
    <row r="1018" spans="1:17" x14ac:dyDescent="0.2">
      <c r="A1018" s="1">
        <v>2948</v>
      </c>
      <c r="B1018">
        <v>18</v>
      </c>
      <c r="C1018">
        <f t="shared" si="75"/>
        <v>3304.3350152783451</v>
      </c>
      <c r="D1018">
        <f t="shared" si="76"/>
        <v>126974.64311341841</v>
      </c>
      <c r="M1018">
        <v>2948</v>
      </c>
      <c r="N1018">
        <v>3204</v>
      </c>
      <c r="O1018">
        <f t="shared" si="77"/>
        <v>0.38126136074039296</v>
      </c>
      <c r="P1018">
        <f t="shared" si="78"/>
        <v>0.33900000000000241</v>
      </c>
      <c r="Q1018">
        <f t="shared" si="79"/>
        <v>4.2594694073723904E-2</v>
      </c>
    </row>
    <row r="1019" spans="1:17" x14ac:dyDescent="0.2">
      <c r="A1019" s="1">
        <v>1901</v>
      </c>
      <c r="B1019">
        <v>28</v>
      </c>
      <c r="C1019">
        <f t="shared" si="75"/>
        <v>3392.757392810488</v>
      </c>
      <c r="D1019">
        <f t="shared" si="76"/>
        <v>2225340.1190047446</v>
      </c>
      <c r="M1019">
        <v>1901</v>
      </c>
      <c r="N1019">
        <v>3204</v>
      </c>
      <c r="O1019">
        <f t="shared" si="77"/>
        <v>0.38126136074039296</v>
      </c>
      <c r="P1019">
        <f t="shared" si="78"/>
        <v>0.33933333333333576</v>
      </c>
      <c r="Q1019">
        <f t="shared" si="79"/>
        <v>4.2261360740390552E-2</v>
      </c>
    </row>
    <row r="1020" spans="1:17" x14ac:dyDescent="0.2">
      <c r="A1020" s="1">
        <v>3090</v>
      </c>
      <c r="B1020">
        <v>21</v>
      </c>
      <c r="C1020">
        <f t="shared" si="75"/>
        <v>3330.8617285379878</v>
      </c>
      <c r="D1020">
        <f t="shared" si="76"/>
        <v>58014.37227430733</v>
      </c>
      <c r="M1020">
        <v>3090</v>
      </c>
      <c r="N1020">
        <v>3204</v>
      </c>
      <c r="O1020">
        <f t="shared" si="77"/>
        <v>0.38126136074039296</v>
      </c>
      <c r="P1020">
        <f t="shared" si="78"/>
        <v>0.33966666666666911</v>
      </c>
      <c r="Q1020">
        <f t="shared" si="79"/>
        <v>4.19280274070572E-2</v>
      </c>
    </row>
    <row r="1021" spans="1:17" x14ac:dyDescent="0.2">
      <c r="A1021" s="1">
        <v>3969</v>
      </c>
      <c r="B1021">
        <v>33</v>
      </c>
      <c r="C1021">
        <f t="shared" si="75"/>
        <v>3436.9685815765597</v>
      </c>
      <c r="D1021">
        <f t="shared" si="76"/>
        <v>283057.43018965778</v>
      </c>
      <c r="M1021">
        <v>3969</v>
      </c>
      <c r="N1021">
        <v>3204</v>
      </c>
      <c r="O1021">
        <f t="shared" si="77"/>
        <v>0.38126136074039296</v>
      </c>
      <c r="P1021">
        <f t="shared" si="78"/>
        <v>0.34000000000000247</v>
      </c>
      <c r="Q1021">
        <f t="shared" si="79"/>
        <v>4.1594694073723848E-2</v>
      </c>
    </row>
    <row r="1022" spans="1:17" x14ac:dyDescent="0.2">
      <c r="A1022" s="1">
        <v>3035</v>
      </c>
      <c r="B1022">
        <v>26</v>
      </c>
      <c r="C1022">
        <f t="shared" si="75"/>
        <v>3375.0729173040595</v>
      </c>
      <c r="D1022">
        <f t="shared" si="76"/>
        <v>115649.58908369369</v>
      </c>
      <c r="M1022">
        <v>3035</v>
      </c>
      <c r="N1022">
        <v>3204</v>
      </c>
      <c r="O1022">
        <f t="shared" si="77"/>
        <v>0.38126136074039296</v>
      </c>
      <c r="P1022">
        <f t="shared" si="78"/>
        <v>0.34033333333333582</v>
      </c>
      <c r="Q1022">
        <f t="shared" si="79"/>
        <v>4.1261360740390496E-2</v>
      </c>
    </row>
    <row r="1023" spans="1:17" x14ac:dyDescent="0.2">
      <c r="A1023" s="1">
        <v>4054</v>
      </c>
      <c r="B1023">
        <v>35</v>
      </c>
      <c r="C1023">
        <f t="shared" si="75"/>
        <v>3454.6530570829882</v>
      </c>
      <c r="D1023">
        <f t="shared" si="76"/>
        <v>359216.75798396778</v>
      </c>
      <c r="M1023">
        <v>4054</v>
      </c>
      <c r="N1023">
        <v>3204</v>
      </c>
      <c r="O1023">
        <f t="shared" si="77"/>
        <v>0.38126136074039296</v>
      </c>
      <c r="P1023">
        <f t="shared" si="78"/>
        <v>0.34066666666666917</v>
      </c>
      <c r="Q1023">
        <f t="shared" si="79"/>
        <v>4.0928027407057144E-2</v>
      </c>
    </row>
    <row r="1024" spans="1:17" x14ac:dyDescent="0.2">
      <c r="A1024" s="1">
        <v>1985</v>
      </c>
      <c r="B1024">
        <v>25</v>
      </c>
      <c r="C1024">
        <f t="shared" si="75"/>
        <v>3366.2306795508453</v>
      </c>
      <c r="D1024">
        <f t="shared" si="76"/>
        <v>1907798.1901324897</v>
      </c>
      <c r="M1024">
        <v>1985</v>
      </c>
      <c r="N1024">
        <v>3204</v>
      </c>
      <c r="O1024">
        <f t="shared" si="77"/>
        <v>0.38126136074039296</v>
      </c>
      <c r="P1024">
        <f t="shared" si="78"/>
        <v>0.34100000000000252</v>
      </c>
      <c r="Q1024">
        <f t="shared" si="79"/>
        <v>4.0594694073723792E-2</v>
      </c>
    </row>
    <row r="1025" spans="1:17" x14ac:dyDescent="0.2">
      <c r="A1025" s="1">
        <v>2650</v>
      </c>
      <c r="B1025">
        <v>27</v>
      </c>
      <c r="C1025">
        <f t="shared" si="75"/>
        <v>3383.9151550572738</v>
      </c>
      <c r="D1025">
        <f t="shared" si="76"/>
        <v>538631.45482274215</v>
      </c>
      <c r="M1025">
        <v>2650</v>
      </c>
      <c r="N1025">
        <v>3204</v>
      </c>
      <c r="O1025">
        <f t="shared" si="77"/>
        <v>0.38126136074039296</v>
      </c>
      <c r="P1025">
        <f t="shared" si="78"/>
        <v>0.34133333333333588</v>
      </c>
      <c r="Q1025">
        <f t="shared" si="79"/>
        <v>4.0261360740390439E-2</v>
      </c>
    </row>
    <row r="1026" spans="1:17" x14ac:dyDescent="0.2">
      <c r="A1026" s="1">
        <v>3515</v>
      </c>
      <c r="B1026">
        <v>32</v>
      </c>
      <c r="C1026">
        <f t="shared" si="75"/>
        <v>3428.1263438233455</v>
      </c>
      <c r="D1026">
        <f t="shared" si="76"/>
        <v>7547.0321374995892</v>
      </c>
      <c r="M1026">
        <v>3515</v>
      </c>
      <c r="N1026">
        <v>3204</v>
      </c>
      <c r="O1026">
        <f t="shared" si="77"/>
        <v>0.38126136074039296</v>
      </c>
      <c r="P1026">
        <f t="shared" si="78"/>
        <v>0.34166666666666923</v>
      </c>
      <c r="Q1026">
        <f t="shared" si="79"/>
        <v>3.9928027407057087E-2</v>
      </c>
    </row>
    <row r="1027" spans="1:17" x14ac:dyDescent="0.2">
      <c r="A1027" s="1">
        <v>2977</v>
      </c>
      <c r="B1027">
        <v>30</v>
      </c>
      <c r="C1027">
        <f t="shared" ref="C1027:C1090" si="80">I$12+I$11*B1027</f>
        <v>3410.441868316917</v>
      </c>
      <c r="D1027">
        <f t="shared" ref="D1027:D1090" si="81">(A1027-C1027)^2</f>
        <v>187871.85321005958</v>
      </c>
      <c r="M1027">
        <v>2977</v>
      </c>
      <c r="N1027">
        <v>3204</v>
      </c>
      <c r="O1027">
        <f t="shared" ref="O1027:O1090" si="82">_xlfn.NORM.DIST(N1027,V$1,V$3,1)</f>
        <v>0.38126136074039296</v>
      </c>
      <c r="P1027">
        <f t="shared" ref="P1027:P1090" si="83">P1026+1/3000</f>
        <v>0.34200000000000258</v>
      </c>
      <c r="Q1027">
        <f t="shared" ref="Q1027:Q1090" si="84">MAX(ABS(O1027-P1027),ABS(O1027-P1026))</f>
        <v>3.9594694073723735E-2</v>
      </c>
    </row>
    <row r="1028" spans="1:17" x14ac:dyDescent="0.2">
      <c r="A1028" s="1">
        <v>3686</v>
      </c>
      <c r="B1028">
        <v>23</v>
      </c>
      <c r="C1028">
        <f t="shared" si="80"/>
        <v>3348.5462040444168</v>
      </c>
      <c r="D1028">
        <f t="shared" si="81"/>
        <v>113875.06440483242</v>
      </c>
      <c r="M1028">
        <v>3686</v>
      </c>
      <c r="N1028">
        <v>3204</v>
      </c>
      <c r="O1028">
        <f t="shared" si="82"/>
        <v>0.38126136074039296</v>
      </c>
      <c r="P1028">
        <f t="shared" si="83"/>
        <v>0.34233333333333593</v>
      </c>
      <c r="Q1028">
        <f t="shared" si="84"/>
        <v>3.9261360740390383E-2</v>
      </c>
    </row>
    <row r="1029" spans="1:17" x14ac:dyDescent="0.2">
      <c r="A1029" s="1">
        <v>3204</v>
      </c>
      <c r="B1029">
        <v>32</v>
      </c>
      <c r="C1029">
        <f t="shared" si="80"/>
        <v>3428.1263438233455</v>
      </c>
      <c r="D1029">
        <f t="shared" si="81"/>
        <v>50232.617995620458</v>
      </c>
      <c r="M1029">
        <v>3204</v>
      </c>
      <c r="N1029">
        <v>3204</v>
      </c>
      <c r="O1029">
        <f t="shared" si="82"/>
        <v>0.38126136074039296</v>
      </c>
      <c r="P1029">
        <f t="shared" si="83"/>
        <v>0.34266666666666928</v>
      </c>
      <c r="Q1029">
        <f t="shared" si="84"/>
        <v>3.8928027407057031E-2</v>
      </c>
    </row>
    <row r="1030" spans="1:17" x14ac:dyDescent="0.2">
      <c r="A1030" s="1">
        <v>2750</v>
      </c>
      <c r="B1030">
        <v>30</v>
      </c>
      <c r="C1030">
        <f t="shared" si="80"/>
        <v>3410.441868316917</v>
      </c>
      <c r="D1030">
        <f t="shared" si="81"/>
        <v>436183.46142593987</v>
      </c>
      <c r="M1030">
        <v>2750</v>
      </c>
      <c r="N1030">
        <v>3204</v>
      </c>
      <c r="O1030">
        <f t="shared" si="82"/>
        <v>0.38126136074039296</v>
      </c>
      <c r="P1030">
        <f t="shared" si="83"/>
        <v>0.34300000000000264</v>
      </c>
      <c r="Q1030">
        <f t="shared" si="84"/>
        <v>3.8594694073723679E-2</v>
      </c>
    </row>
    <row r="1031" spans="1:17" x14ac:dyDescent="0.2">
      <c r="A1031" s="1">
        <v>2863</v>
      </c>
      <c r="B1031">
        <v>27</v>
      </c>
      <c r="C1031">
        <f t="shared" si="80"/>
        <v>3383.9151550572738</v>
      </c>
      <c r="D1031">
        <f t="shared" si="81"/>
        <v>271352.59876834357</v>
      </c>
      <c r="M1031">
        <v>2863</v>
      </c>
      <c r="N1031">
        <v>3204</v>
      </c>
      <c r="O1031">
        <f t="shared" si="82"/>
        <v>0.38126136074039296</v>
      </c>
      <c r="P1031">
        <f t="shared" si="83"/>
        <v>0.34333333333333599</v>
      </c>
      <c r="Q1031">
        <f t="shared" si="84"/>
        <v>3.8261360740390327E-2</v>
      </c>
    </row>
    <row r="1032" spans="1:17" x14ac:dyDescent="0.2">
      <c r="A1032" s="1">
        <v>2930</v>
      </c>
      <c r="B1032">
        <v>39</v>
      </c>
      <c r="C1032">
        <f t="shared" si="80"/>
        <v>3490.0220080958456</v>
      </c>
      <c r="D1032">
        <f t="shared" si="81"/>
        <v>313624.64955170342</v>
      </c>
      <c r="M1032">
        <v>2930</v>
      </c>
      <c r="N1032">
        <v>3204</v>
      </c>
      <c r="O1032">
        <f t="shared" si="82"/>
        <v>0.38126136074039296</v>
      </c>
      <c r="P1032">
        <f t="shared" si="83"/>
        <v>0.34366666666666934</v>
      </c>
      <c r="Q1032">
        <f t="shared" si="84"/>
        <v>3.7928027407056975E-2</v>
      </c>
    </row>
    <row r="1033" spans="1:17" x14ac:dyDescent="0.2">
      <c r="A1033" s="1">
        <v>3941</v>
      </c>
      <c r="B1033">
        <v>31</v>
      </c>
      <c r="C1033">
        <f t="shared" si="80"/>
        <v>3419.2841060701312</v>
      </c>
      <c r="D1033">
        <f t="shared" si="81"/>
        <v>272187.47397904209</v>
      </c>
      <c r="M1033">
        <v>3941</v>
      </c>
      <c r="N1033">
        <v>3204</v>
      </c>
      <c r="O1033">
        <f t="shared" si="82"/>
        <v>0.38126136074039296</v>
      </c>
      <c r="P1033">
        <f t="shared" si="83"/>
        <v>0.34400000000000269</v>
      </c>
      <c r="Q1033">
        <f t="shared" si="84"/>
        <v>3.7594694073723622E-2</v>
      </c>
    </row>
    <row r="1034" spans="1:17" x14ac:dyDescent="0.2">
      <c r="A1034" s="1">
        <v>1110</v>
      </c>
      <c r="B1034">
        <v>30</v>
      </c>
      <c r="C1034">
        <f t="shared" si="80"/>
        <v>3410.441868316917</v>
      </c>
      <c r="D1034">
        <f t="shared" si="81"/>
        <v>5292032.7895054277</v>
      </c>
      <c r="M1034">
        <v>1110</v>
      </c>
      <c r="N1034">
        <v>3204</v>
      </c>
      <c r="O1034">
        <f t="shared" si="82"/>
        <v>0.38126136074039296</v>
      </c>
      <c r="P1034">
        <f t="shared" si="83"/>
        <v>0.34433333333333604</v>
      </c>
      <c r="Q1034">
        <f t="shared" si="84"/>
        <v>3.726136074039027E-2</v>
      </c>
    </row>
    <row r="1035" spans="1:17" x14ac:dyDescent="0.2">
      <c r="A1035" s="1">
        <v>3572</v>
      </c>
      <c r="B1035">
        <v>18</v>
      </c>
      <c r="C1035">
        <f t="shared" si="80"/>
        <v>3304.3350152783451</v>
      </c>
      <c r="D1035">
        <f t="shared" si="81"/>
        <v>71644.544046043782</v>
      </c>
      <c r="M1035">
        <v>3572</v>
      </c>
      <c r="N1035">
        <v>3204</v>
      </c>
      <c r="O1035">
        <f t="shared" si="82"/>
        <v>0.38126136074039296</v>
      </c>
      <c r="P1035">
        <f t="shared" si="83"/>
        <v>0.3446666666666694</v>
      </c>
      <c r="Q1035">
        <f t="shared" si="84"/>
        <v>3.6928027407056918E-2</v>
      </c>
    </row>
    <row r="1036" spans="1:17" x14ac:dyDescent="0.2">
      <c r="A1036" s="1">
        <v>3119</v>
      </c>
      <c r="B1036">
        <v>31</v>
      </c>
      <c r="C1036">
        <f t="shared" si="80"/>
        <v>3419.2841060701312</v>
      </c>
      <c r="D1036">
        <f t="shared" si="81"/>
        <v>90170.544358337807</v>
      </c>
      <c r="M1036">
        <v>3119</v>
      </c>
      <c r="N1036">
        <v>3204</v>
      </c>
      <c r="O1036">
        <f t="shared" si="82"/>
        <v>0.38126136074039296</v>
      </c>
      <c r="P1036">
        <f t="shared" si="83"/>
        <v>0.34500000000000275</v>
      </c>
      <c r="Q1036">
        <f t="shared" si="84"/>
        <v>3.6594694073723566E-2</v>
      </c>
    </row>
    <row r="1037" spans="1:17" x14ac:dyDescent="0.2">
      <c r="A1037" s="1">
        <v>2778</v>
      </c>
      <c r="B1037">
        <v>27</v>
      </c>
      <c r="C1037">
        <f t="shared" si="80"/>
        <v>3383.9151550572738</v>
      </c>
      <c r="D1037">
        <f t="shared" si="81"/>
        <v>367133.17512808007</v>
      </c>
      <c r="M1037">
        <v>2778</v>
      </c>
      <c r="N1037">
        <v>3204</v>
      </c>
      <c r="O1037">
        <f t="shared" si="82"/>
        <v>0.38126136074039296</v>
      </c>
      <c r="P1037">
        <f t="shared" si="83"/>
        <v>0.3453333333333361</v>
      </c>
      <c r="Q1037">
        <f t="shared" si="84"/>
        <v>3.6261360740390214E-2</v>
      </c>
    </row>
    <row r="1038" spans="1:17" x14ac:dyDescent="0.2">
      <c r="A1038" s="1">
        <v>3147</v>
      </c>
      <c r="B1038">
        <v>36</v>
      </c>
      <c r="C1038">
        <f t="shared" si="80"/>
        <v>3463.4952948362024</v>
      </c>
      <c r="D1038">
        <f t="shared" si="81"/>
        <v>100169.27165345472</v>
      </c>
      <c r="M1038">
        <v>3147</v>
      </c>
      <c r="N1038">
        <v>3204</v>
      </c>
      <c r="O1038">
        <f t="shared" si="82"/>
        <v>0.38126136074039296</v>
      </c>
      <c r="P1038">
        <f t="shared" si="83"/>
        <v>0.34566666666666945</v>
      </c>
      <c r="Q1038">
        <f t="shared" si="84"/>
        <v>3.5928027407056862E-2</v>
      </c>
    </row>
    <row r="1039" spans="1:17" x14ac:dyDescent="0.2">
      <c r="A1039" s="1">
        <v>3204</v>
      </c>
      <c r="B1039">
        <v>23</v>
      </c>
      <c r="C1039">
        <f t="shared" si="80"/>
        <v>3348.5462040444168</v>
      </c>
      <c r="D1039">
        <f t="shared" si="81"/>
        <v>20893.605103650163</v>
      </c>
      <c r="M1039">
        <v>3204</v>
      </c>
      <c r="N1039">
        <v>3204</v>
      </c>
      <c r="O1039">
        <f t="shared" si="82"/>
        <v>0.38126136074039296</v>
      </c>
      <c r="P1039">
        <f t="shared" si="83"/>
        <v>0.34600000000000281</v>
      </c>
      <c r="Q1039">
        <f t="shared" si="84"/>
        <v>3.559469407372351E-2</v>
      </c>
    </row>
    <row r="1040" spans="1:17" x14ac:dyDescent="0.2">
      <c r="A1040" s="1">
        <v>3969</v>
      </c>
      <c r="B1040">
        <v>25</v>
      </c>
      <c r="C1040">
        <f t="shared" si="80"/>
        <v>3366.2306795508453</v>
      </c>
      <c r="D1040">
        <f t="shared" si="81"/>
        <v>363330.85367473582</v>
      </c>
      <c r="M1040">
        <v>3969</v>
      </c>
      <c r="N1040">
        <v>3204</v>
      </c>
      <c r="O1040">
        <f t="shared" si="82"/>
        <v>0.38126136074039296</v>
      </c>
      <c r="P1040">
        <f t="shared" si="83"/>
        <v>0.34633333333333616</v>
      </c>
      <c r="Q1040">
        <f t="shared" si="84"/>
        <v>3.5261360740390157E-2</v>
      </c>
    </row>
    <row r="1041" spans="1:17" x14ac:dyDescent="0.2">
      <c r="A1041" s="1">
        <v>4138</v>
      </c>
      <c r="B1041">
        <v>19</v>
      </c>
      <c r="C1041">
        <f t="shared" si="80"/>
        <v>3313.1772530315593</v>
      </c>
      <c r="D1041">
        <f t="shared" si="81"/>
        <v>680332.56391656434</v>
      </c>
      <c r="M1041">
        <v>4138</v>
      </c>
      <c r="N1041">
        <v>3204</v>
      </c>
      <c r="O1041">
        <f t="shared" si="82"/>
        <v>0.38126136074039296</v>
      </c>
      <c r="P1041">
        <f t="shared" si="83"/>
        <v>0.34666666666666951</v>
      </c>
      <c r="Q1041">
        <f t="shared" si="84"/>
        <v>3.4928027407056805E-2</v>
      </c>
    </row>
    <row r="1042" spans="1:17" x14ac:dyDescent="0.2">
      <c r="A1042" s="1">
        <v>1701</v>
      </c>
      <c r="B1042">
        <v>28</v>
      </c>
      <c r="C1042">
        <f t="shared" si="80"/>
        <v>3392.757392810488</v>
      </c>
      <c r="D1042">
        <f t="shared" si="81"/>
        <v>2862043.0761289396</v>
      </c>
      <c r="M1042">
        <v>1701</v>
      </c>
      <c r="N1042">
        <v>3204</v>
      </c>
      <c r="O1042">
        <f t="shared" si="82"/>
        <v>0.38126136074039296</v>
      </c>
      <c r="P1042">
        <f t="shared" si="83"/>
        <v>0.34700000000000286</v>
      </c>
      <c r="Q1042">
        <f t="shared" si="84"/>
        <v>3.4594694073723453E-2</v>
      </c>
    </row>
    <row r="1043" spans="1:17" x14ac:dyDescent="0.2">
      <c r="A1043" s="1">
        <v>2320</v>
      </c>
      <c r="B1043">
        <v>32</v>
      </c>
      <c r="C1043">
        <f t="shared" si="80"/>
        <v>3428.1263438233455</v>
      </c>
      <c r="D1043">
        <f t="shared" si="81"/>
        <v>1227943.9938752952</v>
      </c>
      <c r="M1043">
        <v>2320</v>
      </c>
      <c r="N1043">
        <v>3204</v>
      </c>
      <c r="O1043">
        <f t="shared" si="82"/>
        <v>0.38126136074039296</v>
      </c>
      <c r="P1043">
        <f t="shared" si="83"/>
        <v>0.34733333333333621</v>
      </c>
      <c r="Q1043">
        <f t="shared" si="84"/>
        <v>3.4261360740390101E-2</v>
      </c>
    </row>
    <row r="1044" spans="1:17" x14ac:dyDescent="0.2">
      <c r="A1044" s="1">
        <v>3912</v>
      </c>
      <c r="B1044">
        <v>22</v>
      </c>
      <c r="C1044">
        <f t="shared" si="80"/>
        <v>3339.7039662912025</v>
      </c>
      <c r="D1044">
        <f t="shared" si="81"/>
        <v>327522.75019882107</v>
      </c>
      <c r="M1044">
        <v>3912</v>
      </c>
      <c r="N1044">
        <v>3204</v>
      </c>
      <c r="O1044">
        <f t="shared" si="82"/>
        <v>0.38126136074039296</v>
      </c>
      <c r="P1044">
        <f t="shared" si="83"/>
        <v>0.34766666666666957</v>
      </c>
      <c r="Q1044">
        <f t="shared" si="84"/>
        <v>3.3928027407056749E-2</v>
      </c>
    </row>
    <row r="1045" spans="1:17" x14ac:dyDescent="0.2">
      <c r="A1045" s="1">
        <v>3204</v>
      </c>
      <c r="B1045">
        <v>30</v>
      </c>
      <c r="C1045">
        <f t="shared" si="80"/>
        <v>3410.441868316917</v>
      </c>
      <c r="D1045">
        <f t="shared" si="81"/>
        <v>42618.24499417928</v>
      </c>
      <c r="M1045">
        <v>3204</v>
      </c>
      <c r="N1045">
        <v>3204</v>
      </c>
      <c r="O1045">
        <f t="shared" si="82"/>
        <v>0.38126136074039296</v>
      </c>
      <c r="P1045">
        <f t="shared" si="83"/>
        <v>0.34800000000000292</v>
      </c>
      <c r="Q1045">
        <f t="shared" si="84"/>
        <v>3.3594694073723397E-2</v>
      </c>
    </row>
    <row r="1046" spans="1:17" x14ac:dyDescent="0.2">
      <c r="A1046" s="1">
        <v>920</v>
      </c>
      <c r="B1046">
        <v>33</v>
      </c>
      <c r="C1046">
        <f t="shared" si="80"/>
        <v>3436.9685815765597</v>
      </c>
      <c r="D1046">
        <f t="shared" si="81"/>
        <v>6335130.8406435186</v>
      </c>
      <c r="M1046">
        <v>920</v>
      </c>
      <c r="N1046">
        <v>3204</v>
      </c>
      <c r="O1046">
        <f t="shared" si="82"/>
        <v>0.38126136074039296</v>
      </c>
      <c r="P1046">
        <f t="shared" si="83"/>
        <v>0.34833333333333627</v>
      </c>
      <c r="Q1046">
        <f t="shared" si="84"/>
        <v>3.3261360740390045E-2</v>
      </c>
    </row>
    <row r="1047" spans="1:17" x14ac:dyDescent="0.2">
      <c r="A1047" s="1">
        <v>2353</v>
      </c>
      <c r="B1047">
        <v>25</v>
      </c>
      <c r="C1047">
        <f t="shared" si="80"/>
        <v>3366.2306795508453</v>
      </c>
      <c r="D1047">
        <f t="shared" si="81"/>
        <v>1026636.4099830677</v>
      </c>
      <c r="M1047">
        <v>2353</v>
      </c>
      <c r="N1047">
        <v>3204</v>
      </c>
      <c r="O1047">
        <f t="shared" si="82"/>
        <v>0.38126136074039296</v>
      </c>
      <c r="P1047">
        <f t="shared" si="83"/>
        <v>0.34866666666666962</v>
      </c>
      <c r="Q1047">
        <f t="shared" si="84"/>
        <v>3.2928027407056693E-2</v>
      </c>
    </row>
    <row r="1048" spans="1:17" x14ac:dyDescent="0.2">
      <c r="A1048" s="1">
        <v>3799</v>
      </c>
      <c r="B1048">
        <v>34</v>
      </c>
      <c r="C1048">
        <f t="shared" si="80"/>
        <v>3445.8108193297739</v>
      </c>
      <c r="D1048">
        <f t="shared" si="81"/>
        <v>124742.59734250559</v>
      </c>
      <c r="M1048">
        <v>3799</v>
      </c>
      <c r="N1048">
        <v>3204</v>
      </c>
      <c r="O1048">
        <f t="shared" si="82"/>
        <v>0.38126136074039296</v>
      </c>
      <c r="P1048">
        <f t="shared" si="83"/>
        <v>0.34900000000000297</v>
      </c>
      <c r="Q1048">
        <f t="shared" si="84"/>
        <v>3.259469407372334E-2</v>
      </c>
    </row>
    <row r="1049" spans="1:17" x14ac:dyDescent="0.2">
      <c r="A1049" s="1">
        <v>3884</v>
      </c>
      <c r="B1049">
        <v>28</v>
      </c>
      <c r="C1049">
        <f t="shared" si="80"/>
        <v>3392.757392810488</v>
      </c>
      <c r="D1049">
        <f t="shared" si="81"/>
        <v>241319.29911834918</v>
      </c>
      <c r="M1049">
        <v>3884</v>
      </c>
      <c r="N1049">
        <v>3204</v>
      </c>
      <c r="O1049">
        <f t="shared" si="82"/>
        <v>0.38126136074039296</v>
      </c>
      <c r="P1049">
        <f t="shared" si="83"/>
        <v>0.34933333333333633</v>
      </c>
      <c r="Q1049">
        <f t="shared" si="84"/>
        <v>3.2261360740389988E-2</v>
      </c>
    </row>
    <row r="1050" spans="1:17" x14ac:dyDescent="0.2">
      <c r="A1050" s="1">
        <v>3600</v>
      </c>
      <c r="B1050">
        <v>32</v>
      </c>
      <c r="C1050">
        <f t="shared" si="80"/>
        <v>3428.1263438233455</v>
      </c>
      <c r="D1050">
        <f t="shared" si="81"/>
        <v>29540.553687530861</v>
      </c>
      <c r="M1050">
        <v>3600</v>
      </c>
      <c r="N1050">
        <v>3204</v>
      </c>
      <c r="O1050">
        <f t="shared" si="82"/>
        <v>0.38126136074039296</v>
      </c>
      <c r="P1050">
        <f t="shared" si="83"/>
        <v>0.34966666666666968</v>
      </c>
      <c r="Q1050">
        <f t="shared" si="84"/>
        <v>3.1928027407056636E-2</v>
      </c>
    </row>
    <row r="1051" spans="1:17" x14ac:dyDescent="0.2">
      <c r="A1051" s="1">
        <v>3714</v>
      </c>
      <c r="B1051">
        <v>29</v>
      </c>
      <c r="C1051">
        <f t="shared" si="80"/>
        <v>3401.5996305637022</v>
      </c>
      <c r="D1051">
        <f t="shared" si="81"/>
        <v>97593.990823935324</v>
      </c>
      <c r="M1051">
        <v>3714</v>
      </c>
      <c r="N1051">
        <v>3204</v>
      </c>
      <c r="O1051">
        <f t="shared" si="82"/>
        <v>0.38126136074039296</v>
      </c>
      <c r="P1051">
        <f t="shared" si="83"/>
        <v>0.35000000000000303</v>
      </c>
      <c r="Q1051">
        <f t="shared" si="84"/>
        <v>3.1594694073723284E-2</v>
      </c>
    </row>
    <row r="1052" spans="1:17" x14ac:dyDescent="0.2">
      <c r="A1052" s="1">
        <v>3799</v>
      </c>
      <c r="B1052">
        <v>33</v>
      </c>
      <c r="C1052">
        <f t="shared" si="80"/>
        <v>3436.9685815765597</v>
      </c>
      <c r="D1052">
        <f t="shared" si="81"/>
        <v>131066.74792568811</v>
      </c>
      <c r="M1052">
        <v>3799</v>
      </c>
      <c r="N1052">
        <v>3210</v>
      </c>
      <c r="O1052">
        <f t="shared" si="82"/>
        <v>0.38512904259302277</v>
      </c>
      <c r="P1052">
        <f t="shared" si="83"/>
        <v>0.35033333333333638</v>
      </c>
      <c r="Q1052">
        <f t="shared" si="84"/>
        <v>3.5129042593019744E-2</v>
      </c>
    </row>
    <row r="1053" spans="1:17" x14ac:dyDescent="0.2">
      <c r="A1053" s="1">
        <v>3317</v>
      </c>
      <c r="B1053">
        <v>23</v>
      </c>
      <c r="C1053">
        <f t="shared" si="80"/>
        <v>3348.5462040444168</v>
      </c>
      <c r="D1053">
        <f t="shared" si="81"/>
        <v>995.16298961197595</v>
      </c>
      <c r="M1053">
        <v>3317</v>
      </c>
      <c r="N1053">
        <v>3210</v>
      </c>
      <c r="O1053">
        <f t="shared" si="82"/>
        <v>0.38512904259302277</v>
      </c>
      <c r="P1053">
        <f t="shared" si="83"/>
        <v>0.35066666666666974</v>
      </c>
      <c r="Q1053">
        <f t="shared" si="84"/>
        <v>3.4795709259686392E-2</v>
      </c>
    </row>
    <row r="1054" spans="1:17" x14ac:dyDescent="0.2">
      <c r="A1054" s="1">
        <v>3686</v>
      </c>
      <c r="B1054">
        <v>18</v>
      </c>
      <c r="C1054">
        <f t="shared" si="80"/>
        <v>3304.3350152783451</v>
      </c>
      <c r="D1054">
        <f t="shared" si="81"/>
        <v>145668.16056258109</v>
      </c>
      <c r="M1054">
        <v>3686</v>
      </c>
      <c r="N1054">
        <v>3220</v>
      </c>
      <c r="O1054">
        <f t="shared" si="82"/>
        <v>0.39160046849302138</v>
      </c>
      <c r="P1054">
        <f t="shared" si="83"/>
        <v>0.35100000000000309</v>
      </c>
      <c r="Q1054">
        <f t="shared" si="84"/>
        <v>4.0933801826351646E-2</v>
      </c>
    </row>
    <row r="1055" spans="1:17" x14ac:dyDescent="0.2">
      <c r="A1055" s="1">
        <v>3544</v>
      </c>
      <c r="B1055">
        <v>32</v>
      </c>
      <c r="C1055">
        <f t="shared" si="80"/>
        <v>3428.1263438233455</v>
      </c>
      <c r="D1055">
        <f t="shared" si="81"/>
        <v>13426.704195745553</v>
      </c>
      <c r="M1055">
        <v>3544</v>
      </c>
      <c r="N1055">
        <v>3220</v>
      </c>
      <c r="O1055">
        <f t="shared" si="82"/>
        <v>0.39160046849302138</v>
      </c>
      <c r="P1055">
        <f t="shared" si="83"/>
        <v>0.35133333333333644</v>
      </c>
      <c r="Q1055">
        <f t="shared" si="84"/>
        <v>4.0600468493018294E-2</v>
      </c>
    </row>
    <row r="1056" spans="1:17" x14ac:dyDescent="0.2">
      <c r="A1056" s="1">
        <v>2325</v>
      </c>
      <c r="B1056">
        <v>34</v>
      </c>
      <c r="C1056">
        <f t="shared" si="80"/>
        <v>3445.8108193297739</v>
      </c>
      <c r="D1056">
        <f t="shared" si="81"/>
        <v>1256216.8927266791</v>
      </c>
      <c r="M1056">
        <v>2325</v>
      </c>
      <c r="N1056">
        <v>3220</v>
      </c>
      <c r="O1056">
        <f t="shared" si="82"/>
        <v>0.39160046849302138</v>
      </c>
      <c r="P1056">
        <f t="shared" si="83"/>
        <v>0.35166666666666979</v>
      </c>
      <c r="Q1056">
        <f t="shared" si="84"/>
        <v>4.0267135159684941E-2</v>
      </c>
    </row>
    <row r="1057" spans="1:17" x14ac:dyDescent="0.2">
      <c r="A1057" s="1">
        <v>3657</v>
      </c>
      <c r="B1057">
        <v>20</v>
      </c>
      <c r="C1057">
        <f t="shared" si="80"/>
        <v>3322.0194907847736</v>
      </c>
      <c r="D1057">
        <f t="shared" si="81"/>
        <v>112211.94155409241</v>
      </c>
      <c r="M1057">
        <v>3657</v>
      </c>
      <c r="N1057">
        <v>3220</v>
      </c>
      <c r="O1057">
        <f t="shared" si="82"/>
        <v>0.39160046849302138</v>
      </c>
      <c r="P1057">
        <f t="shared" si="83"/>
        <v>0.35200000000000314</v>
      </c>
      <c r="Q1057">
        <f t="shared" si="84"/>
        <v>3.9933801826351589E-2</v>
      </c>
    </row>
    <row r="1058" spans="1:17" x14ac:dyDescent="0.2">
      <c r="A1058" s="1">
        <v>3487</v>
      </c>
      <c r="B1058">
        <v>33</v>
      </c>
      <c r="C1058">
        <f t="shared" si="80"/>
        <v>3436.9685815765597</v>
      </c>
      <c r="D1058">
        <f t="shared" si="81"/>
        <v>2503.1428294613615</v>
      </c>
      <c r="M1058">
        <v>3487</v>
      </c>
      <c r="N1058">
        <v>3220</v>
      </c>
      <c r="O1058">
        <f t="shared" si="82"/>
        <v>0.39160046849302138</v>
      </c>
      <c r="P1058">
        <f t="shared" si="83"/>
        <v>0.3523333333333365</v>
      </c>
      <c r="Q1058">
        <f t="shared" si="84"/>
        <v>3.9600468493018237E-2</v>
      </c>
    </row>
    <row r="1059" spans="1:17" x14ac:dyDescent="0.2">
      <c r="A1059" s="1">
        <v>3204</v>
      </c>
      <c r="B1059">
        <v>24</v>
      </c>
      <c r="C1059">
        <f t="shared" si="80"/>
        <v>3357.388441797631</v>
      </c>
      <c r="D1059">
        <f t="shared" si="81"/>
        <v>23528.014077105236</v>
      </c>
      <c r="M1059">
        <v>3204</v>
      </c>
      <c r="N1059">
        <v>3220</v>
      </c>
      <c r="O1059">
        <f t="shared" si="82"/>
        <v>0.39160046849302138</v>
      </c>
      <c r="P1059">
        <f t="shared" si="83"/>
        <v>0.35266666666666985</v>
      </c>
      <c r="Q1059">
        <f t="shared" si="84"/>
        <v>3.9267135159684885E-2</v>
      </c>
    </row>
    <row r="1060" spans="1:17" x14ac:dyDescent="0.2">
      <c r="A1060" s="1">
        <v>3060</v>
      </c>
      <c r="B1060">
        <v>20</v>
      </c>
      <c r="C1060">
        <f t="shared" si="80"/>
        <v>3322.0194907847736</v>
      </c>
      <c r="D1060">
        <f t="shared" si="81"/>
        <v>68654.213551112029</v>
      </c>
      <c r="M1060">
        <v>3060</v>
      </c>
      <c r="N1060">
        <v>3230</v>
      </c>
      <c r="O1060">
        <f t="shared" si="82"/>
        <v>0.39810203329784605</v>
      </c>
      <c r="P1060">
        <f t="shared" si="83"/>
        <v>0.3530000000000032</v>
      </c>
      <c r="Q1060">
        <f t="shared" si="84"/>
        <v>4.5435366631176199E-2</v>
      </c>
    </row>
    <row r="1061" spans="1:17" x14ac:dyDescent="0.2">
      <c r="A1061" s="1">
        <v>3515</v>
      </c>
      <c r="B1061">
        <v>20</v>
      </c>
      <c r="C1061">
        <f t="shared" si="80"/>
        <v>3322.0194907847736</v>
      </c>
      <c r="D1061">
        <f t="shared" si="81"/>
        <v>37241.476936968102</v>
      </c>
      <c r="M1061">
        <v>3515</v>
      </c>
      <c r="N1061">
        <v>3232</v>
      </c>
      <c r="O1061">
        <f t="shared" si="82"/>
        <v>0.39940581181214796</v>
      </c>
      <c r="P1061">
        <f t="shared" si="83"/>
        <v>0.35333333333333655</v>
      </c>
      <c r="Q1061">
        <f t="shared" si="84"/>
        <v>4.6405811812144759E-2</v>
      </c>
    </row>
    <row r="1062" spans="1:17" x14ac:dyDescent="0.2">
      <c r="A1062" s="1">
        <v>3629</v>
      </c>
      <c r="B1062">
        <v>23</v>
      </c>
      <c r="C1062">
        <f t="shared" si="80"/>
        <v>3348.5462040444168</v>
      </c>
      <c r="D1062">
        <f t="shared" si="81"/>
        <v>78654.331665895923</v>
      </c>
      <c r="M1062">
        <v>3629</v>
      </c>
      <c r="N1062">
        <v>3232</v>
      </c>
      <c r="O1062">
        <f t="shared" si="82"/>
        <v>0.39940581181214796</v>
      </c>
      <c r="P1062">
        <f t="shared" si="83"/>
        <v>0.3536666666666699</v>
      </c>
      <c r="Q1062">
        <f t="shared" si="84"/>
        <v>4.6072478478811407E-2</v>
      </c>
    </row>
    <row r="1063" spans="1:17" x14ac:dyDescent="0.2">
      <c r="A1063" s="1">
        <v>3430</v>
      </c>
      <c r="B1063">
        <v>25</v>
      </c>
      <c r="C1063">
        <f t="shared" si="80"/>
        <v>3366.2306795508453</v>
      </c>
      <c r="D1063">
        <f t="shared" si="81"/>
        <v>4066.526230546986</v>
      </c>
      <c r="M1063">
        <v>3430</v>
      </c>
      <c r="N1063">
        <v>3232</v>
      </c>
      <c r="O1063">
        <f t="shared" si="82"/>
        <v>0.39940581181214796</v>
      </c>
      <c r="P1063">
        <f t="shared" si="83"/>
        <v>0.35400000000000326</v>
      </c>
      <c r="Q1063">
        <f t="shared" si="84"/>
        <v>4.5739145145478055E-2</v>
      </c>
    </row>
    <row r="1064" spans="1:17" x14ac:dyDescent="0.2">
      <c r="A1064" s="1">
        <v>3175</v>
      </c>
      <c r="B1064">
        <v>28</v>
      </c>
      <c r="C1064">
        <f t="shared" si="80"/>
        <v>3392.757392810488</v>
      </c>
      <c r="D1064">
        <f t="shared" si="81"/>
        <v>47418.282123621168</v>
      </c>
      <c r="M1064">
        <v>3175</v>
      </c>
      <c r="N1064">
        <v>3232</v>
      </c>
      <c r="O1064">
        <f t="shared" si="82"/>
        <v>0.39940581181214796</v>
      </c>
      <c r="P1064">
        <f t="shared" si="83"/>
        <v>0.35433333333333661</v>
      </c>
      <c r="Q1064">
        <f t="shared" si="84"/>
        <v>4.5405811812144703E-2</v>
      </c>
    </row>
    <row r="1065" spans="1:17" x14ac:dyDescent="0.2">
      <c r="A1065" s="1">
        <v>3090</v>
      </c>
      <c r="B1065">
        <v>22</v>
      </c>
      <c r="C1065">
        <f t="shared" si="80"/>
        <v>3339.7039662912025</v>
      </c>
      <c r="D1065">
        <f t="shared" si="81"/>
        <v>62352.070781557995</v>
      </c>
      <c r="M1065">
        <v>3090</v>
      </c>
      <c r="N1065">
        <v>3232</v>
      </c>
      <c r="O1065">
        <f t="shared" si="82"/>
        <v>0.39940581181214796</v>
      </c>
      <c r="P1065">
        <f t="shared" si="83"/>
        <v>0.35466666666666996</v>
      </c>
      <c r="Q1065">
        <f t="shared" si="84"/>
        <v>4.5072478478811351E-2</v>
      </c>
    </row>
    <row r="1066" spans="1:17" x14ac:dyDescent="0.2">
      <c r="A1066" s="1">
        <v>3147</v>
      </c>
      <c r="B1066">
        <v>25</v>
      </c>
      <c r="C1066">
        <f t="shared" si="80"/>
        <v>3366.2306795508453</v>
      </c>
      <c r="D1066">
        <f t="shared" si="81"/>
        <v>48062.090856325398</v>
      </c>
      <c r="M1066">
        <v>3147</v>
      </c>
      <c r="N1066">
        <v>3232</v>
      </c>
      <c r="O1066">
        <f t="shared" si="82"/>
        <v>0.39940581181214796</v>
      </c>
      <c r="P1066">
        <f t="shared" si="83"/>
        <v>0.35500000000000331</v>
      </c>
      <c r="Q1066">
        <f t="shared" si="84"/>
        <v>4.4739145145477999E-2</v>
      </c>
    </row>
    <row r="1067" spans="1:17" x14ac:dyDescent="0.2">
      <c r="A1067" s="1">
        <v>3345</v>
      </c>
      <c r="B1067">
        <v>21</v>
      </c>
      <c r="C1067">
        <f t="shared" si="80"/>
        <v>3330.8617285379878</v>
      </c>
      <c r="D1067">
        <f t="shared" si="81"/>
        <v>199.89071993354855</v>
      </c>
      <c r="M1067">
        <v>3345</v>
      </c>
      <c r="N1067">
        <v>3232</v>
      </c>
      <c r="O1067">
        <f t="shared" si="82"/>
        <v>0.39940581181214796</v>
      </c>
      <c r="P1067">
        <f t="shared" si="83"/>
        <v>0.35533333333333667</v>
      </c>
      <c r="Q1067">
        <f t="shared" si="84"/>
        <v>4.4405811812144647E-2</v>
      </c>
    </row>
    <row r="1068" spans="1:17" x14ac:dyDescent="0.2">
      <c r="A1068" s="1">
        <v>3885</v>
      </c>
      <c r="B1068">
        <v>25</v>
      </c>
      <c r="C1068">
        <f t="shared" si="80"/>
        <v>3366.2306795508453</v>
      </c>
      <c r="D1068">
        <f t="shared" si="81"/>
        <v>269121.60783927783</v>
      </c>
      <c r="M1068">
        <v>3885</v>
      </c>
      <c r="N1068">
        <v>3232</v>
      </c>
      <c r="O1068">
        <f t="shared" si="82"/>
        <v>0.39940581181214796</v>
      </c>
      <c r="P1068">
        <f t="shared" si="83"/>
        <v>0.35566666666667002</v>
      </c>
      <c r="Q1068">
        <f t="shared" si="84"/>
        <v>4.4072478478811294E-2</v>
      </c>
    </row>
    <row r="1069" spans="1:17" x14ac:dyDescent="0.2">
      <c r="A1069" s="1">
        <v>4005</v>
      </c>
      <c r="B1069">
        <v>25</v>
      </c>
      <c r="C1069">
        <f t="shared" si="80"/>
        <v>3366.2306795508453</v>
      </c>
      <c r="D1069">
        <f t="shared" si="81"/>
        <v>408026.24474707496</v>
      </c>
      <c r="M1069">
        <v>4005</v>
      </c>
      <c r="N1069">
        <v>3232</v>
      </c>
      <c r="O1069">
        <f t="shared" si="82"/>
        <v>0.39940581181214796</v>
      </c>
      <c r="P1069">
        <f t="shared" si="83"/>
        <v>0.35600000000000337</v>
      </c>
      <c r="Q1069">
        <f t="shared" si="84"/>
        <v>4.3739145145477942E-2</v>
      </c>
    </row>
    <row r="1070" spans="1:17" x14ac:dyDescent="0.2">
      <c r="A1070" s="1">
        <v>3260</v>
      </c>
      <c r="B1070">
        <v>32</v>
      </c>
      <c r="C1070">
        <f t="shared" si="80"/>
        <v>3428.1263438233455</v>
      </c>
      <c r="D1070">
        <f t="shared" si="81"/>
        <v>28266.467487405767</v>
      </c>
      <c r="M1070">
        <v>3260</v>
      </c>
      <c r="N1070">
        <v>3232</v>
      </c>
      <c r="O1070">
        <f t="shared" si="82"/>
        <v>0.39940581181214796</v>
      </c>
      <c r="P1070">
        <f t="shared" si="83"/>
        <v>0.35633333333333672</v>
      </c>
      <c r="Q1070">
        <f t="shared" si="84"/>
        <v>4.340581181214459E-2</v>
      </c>
    </row>
    <row r="1071" spans="1:17" x14ac:dyDescent="0.2">
      <c r="A1071" s="1">
        <v>3374</v>
      </c>
      <c r="B1071">
        <v>26</v>
      </c>
      <c r="C1071">
        <f t="shared" si="80"/>
        <v>3375.0729173040595</v>
      </c>
      <c r="D1071">
        <f t="shared" si="81"/>
        <v>1.1511515413503088</v>
      </c>
      <c r="M1071">
        <v>3374</v>
      </c>
      <c r="N1071">
        <v>3232</v>
      </c>
      <c r="O1071">
        <f t="shared" si="82"/>
        <v>0.39940581181214796</v>
      </c>
      <c r="P1071">
        <f t="shared" si="83"/>
        <v>0.35666666666667007</v>
      </c>
      <c r="Q1071">
        <f t="shared" si="84"/>
        <v>4.3072478478811238E-2</v>
      </c>
    </row>
    <row r="1072" spans="1:17" x14ac:dyDescent="0.2">
      <c r="A1072" s="1">
        <v>3544</v>
      </c>
      <c r="B1072">
        <v>22</v>
      </c>
      <c r="C1072">
        <f t="shared" si="80"/>
        <v>3339.7039662912025</v>
      </c>
      <c r="D1072">
        <f t="shared" si="81"/>
        <v>41736.869389146123</v>
      </c>
      <c r="M1072">
        <v>3544</v>
      </c>
      <c r="N1072">
        <v>3232</v>
      </c>
      <c r="O1072">
        <f t="shared" si="82"/>
        <v>0.39940581181214796</v>
      </c>
      <c r="P1072">
        <f t="shared" si="83"/>
        <v>0.35700000000000343</v>
      </c>
      <c r="Q1072">
        <f t="shared" si="84"/>
        <v>4.2739145145477886E-2</v>
      </c>
    </row>
    <row r="1073" spans="1:17" x14ac:dyDescent="0.2">
      <c r="A1073" s="1">
        <v>3629</v>
      </c>
      <c r="B1073">
        <v>28</v>
      </c>
      <c r="C1073">
        <f t="shared" si="80"/>
        <v>3392.757392810488</v>
      </c>
      <c r="D1073">
        <f t="shared" si="81"/>
        <v>55810.569451698066</v>
      </c>
      <c r="M1073">
        <v>3629</v>
      </c>
      <c r="N1073">
        <v>3232</v>
      </c>
      <c r="O1073">
        <f t="shared" si="82"/>
        <v>0.39940581181214796</v>
      </c>
      <c r="P1073">
        <f t="shared" si="83"/>
        <v>0.35733333333333678</v>
      </c>
      <c r="Q1073">
        <f t="shared" si="84"/>
        <v>4.2405811812144534E-2</v>
      </c>
    </row>
    <row r="1074" spans="1:17" x14ac:dyDescent="0.2">
      <c r="A1074" s="1">
        <v>2722</v>
      </c>
      <c r="B1074">
        <v>32</v>
      </c>
      <c r="C1074">
        <f t="shared" si="80"/>
        <v>3428.1263438233455</v>
      </c>
      <c r="D1074">
        <f t="shared" si="81"/>
        <v>498614.41344132548</v>
      </c>
      <c r="M1074">
        <v>2722</v>
      </c>
      <c r="N1074">
        <v>3232</v>
      </c>
      <c r="O1074">
        <f t="shared" si="82"/>
        <v>0.39940581181214796</v>
      </c>
      <c r="P1074">
        <f t="shared" si="83"/>
        <v>0.35766666666667013</v>
      </c>
      <c r="Q1074">
        <f t="shared" si="84"/>
        <v>4.2072478478811182E-2</v>
      </c>
    </row>
    <row r="1075" spans="1:17" x14ac:dyDescent="0.2">
      <c r="A1075" s="1">
        <v>2730</v>
      </c>
      <c r="B1075">
        <v>27</v>
      </c>
      <c r="C1075">
        <f t="shared" si="80"/>
        <v>3383.9151550572738</v>
      </c>
      <c r="D1075">
        <f t="shared" si="81"/>
        <v>427605.03001357836</v>
      </c>
      <c r="M1075">
        <v>2730</v>
      </c>
      <c r="N1075">
        <v>3232</v>
      </c>
      <c r="O1075">
        <f t="shared" si="82"/>
        <v>0.39940581181214796</v>
      </c>
      <c r="P1075">
        <f t="shared" si="83"/>
        <v>0.35800000000000348</v>
      </c>
      <c r="Q1075">
        <f t="shared" si="84"/>
        <v>4.173914514547783E-2</v>
      </c>
    </row>
    <row r="1076" spans="1:17" x14ac:dyDescent="0.2">
      <c r="A1076" s="1">
        <v>4167</v>
      </c>
      <c r="B1076">
        <v>27</v>
      </c>
      <c r="C1076">
        <f t="shared" si="80"/>
        <v>3383.9151550572738</v>
      </c>
      <c r="D1076">
        <f t="shared" si="81"/>
        <v>613221.87437897362</v>
      </c>
      <c r="M1076">
        <v>4167</v>
      </c>
      <c r="N1076">
        <v>3232</v>
      </c>
      <c r="O1076">
        <f t="shared" si="82"/>
        <v>0.39940581181214796</v>
      </c>
      <c r="P1076">
        <f t="shared" si="83"/>
        <v>0.35833333333333683</v>
      </c>
      <c r="Q1076">
        <f t="shared" si="84"/>
        <v>4.1405811812144477E-2</v>
      </c>
    </row>
    <row r="1077" spans="1:17" x14ac:dyDescent="0.2">
      <c r="A1077" s="1">
        <v>3856</v>
      </c>
      <c r="B1077">
        <v>24</v>
      </c>
      <c r="C1077">
        <f t="shared" si="80"/>
        <v>3357.388441797631</v>
      </c>
      <c r="D1077">
        <f t="shared" si="81"/>
        <v>248613.48597299441</v>
      </c>
      <c r="M1077">
        <v>3856</v>
      </c>
      <c r="N1077">
        <v>3232</v>
      </c>
      <c r="O1077">
        <f t="shared" si="82"/>
        <v>0.39940581181214796</v>
      </c>
      <c r="P1077">
        <f t="shared" si="83"/>
        <v>0.35866666666667019</v>
      </c>
      <c r="Q1077">
        <f t="shared" si="84"/>
        <v>4.1072478478811125E-2</v>
      </c>
    </row>
    <row r="1078" spans="1:17" x14ac:dyDescent="0.2">
      <c r="A1078" s="1">
        <v>3600</v>
      </c>
      <c r="B1078">
        <v>30</v>
      </c>
      <c r="C1078">
        <f t="shared" si="80"/>
        <v>3410.441868316917</v>
      </c>
      <c r="D1078">
        <f t="shared" si="81"/>
        <v>35932.285287181054</v>
      </c>
      <c r="M1078">
        <v>3600</v>
      </c>
      <c r="N1078">
        <v>3232</v>
      </c>
      <c r="O1078">
        <f t="shared" si="82"/>
        <v>0.39940581181214796</v>
      </c>
      <c r="P1078">
        <f t="shared" si="83"/>
        <v>0.35900000000000354</v>
      </c>
      <c r="Q1078">
        <f t="shared" si="84"/>
        <v>4.0739145145477773E-2</v>
      </c>
    </row>
    <row r="1079" spans="1:17" x14ac:dyDescent="0.2">
      <c r="A1079" s="1">
        <v>3060</v>
      </c>
      <c r="B1079">
        <v>30</v>
      </c>
      <c r="C1079">
        <f t="shared" si="80"/>
        <v>3410.441868316917</v>
      </c>
      <c r="D1079">
        <f t="shared" si="81"/>
        <v>122809.50306945136</v>
      </c>
      <c r="M1079">
        <v>3060</v>
      </c>
      <c r="N1079">
        <v>3232</v>
      </c>
      <c r="O1079">
        <f t="shared" si="82"/>
        <v>0.39940581181214796</v>
      </c>
      <c r="P1079">
        <f t="shared" si="83"/>
        <v>0.35933333333333689</v>
      </c>
      <c r="Q1079">
        <f t="shared" si="84"/>
        <v>4.0405811812144421E-2</v>
      </c>
    </row>
    <row r="1080" spans="1:17" x14ac:dyDescent="0.2">
      <c r="A1080" s="1">
        <v>3175</v>
      </c>
      <c r="B1080">
        <v>27</v>
      </c>
      <c r="C1080">
        <f t="shared" si="80"/>
        <v>3383.9151550572738</v>
      </c>
      <c r="D1080">
        <f t="shared" si="81"/>
        <v>43645.542012604732</v>
      </c>
      <c r="M1080">
        <v>3175</v>
      </c>
      <c r="N1080">
        <v>3232</v>
      </c>
      <c r="O1080">
        <f t="shared" si="82"/>
        <v>0.39940581181214796</v>
      </c>
      <c r="P1080">
        <f t="shared" si="83"/>
        <v>0.35966666666667024</v>
      </c>
      <c r="Q1080">
        <f t="shared" si="84"/>
        <v>4.0072478478811069E-2</v>
      </c>
    </row>
    <row r="1081" spans="1:17" x14ac:dyDescent="0.2">
      <c r="A1081" s="1">
        <v>3374</v>
      </c>
      <c r="B1081">
        <v>28</v>
      </c>
      <c r="C1081">
        <f t="shared" si="80"/>
        <v>3392.757392810488</v>
      </c>
      <c r="D1081">
        <f t="shared" si="81"/>
        <v>351.83978504694687</v>
      </c>
      <c r="M1081">
        <v>3374</v>
      </c>
      <c r="N1081">
        <v>3232</v>
      </c>
      <c r="O1081">
        <f t="shared" si="82"/>
        <v>0.39940581181214796</v>
      </c>
      <c r="P1081">
        <f t="shared" si="83"/>
        <v>0.36000000000000359</v>
      </c>
      <c r="Q1081">
        <f t="shared" si="84"/>
        <v>3.9739145145477717E-2</v>
      </c>
    </row>
    <row r="1082" spans="1:17" x14ac:dyDescent="0.2">
      <c r="A1082" s="1">
        <v>2050</v>
      </c>
      <c r="B1082">
        <v>19</v>
      </c>
      <c r="C1082">
        <f t="shared" si="80"/>
        <v>3313.1772530315593</v>
      </c>
      <c r="D1082">
        <f t="shared" si="81"/>
        <v>1595616.7725763561</v>
      </c>
      <c r="M1082">
        <v>2050</v>
      </c>
      <c r="N1082">
        <v>3232</v>
      </c>
      <c r="O1082">
        <f t="shared" si="82"/>
        <v>0.39940581181214796</v>
      </c>
      <c r="P1082">
        <f t="shared" si="83"/>
        <v>0.36033333333333695</v>
      </c>
      <c r="Q1082">
        <f t="shared" si="84"/>
        <v>3.9405811812144365E-2</v>
      </c>
    </row>
    <row r="1083" spans="1:17" x14ac:dyDescent="0.2">
      <c r="A1083" s="1">
        <v>4479</v>
      </c>
      <c r="B1083">
        <v>29</v>
      </c>
      <c r="C1083">
        <f t="shared" si="80"/>
        <v>3401.5996305637022</v>
      </c>
      <c r="D1083">
        <f t="shared" si="81"/>
        <v>1160791.5560614709</v>
      </c>
      <c r="M1083">
        <v>4479</v>
      </c>
      <c r="N1083">
        <v>3232</v>
      </c>
      <c r="O1083">
        <f t="shared" si="82"/>
        <v>0.39940581181214796</v>
      </c>
      <c r="P1083">
        <f t="shared" si="83"/>
        <v>0.3606666666666703</v>
      </c>
      <c r="Q1083">
        <f t="shared" si="84"/>
        <v>3.9072478478811012E-2</v>
      </c>
    </row>
    <row r="1084" spans="1:17" x14ac:dyDescent="0.2">
      <c r="A1084" s="1">
        <v>3180</v>
      </c>
      <c r="B1084">
        <v>39</v>
      </c>
      <c r="C1084">
        <f t="shared" si="80"/>
        <v>3490.0220080958456</v>
      </c>
      <c r="D1084">
        <f t="shared" si="81"/>
        <v>96113.645503780586</v>
      </c>
      <c r="M1084">
        <v>3180</v>
      </c>
      <c r="N1084">
        <v>3232</v>
      </c>
      <c r="O1084">
        <f t="shared" si="82"/>
        <v>0.39940581181214796</v>
      </c>
      <c r="P1084">
        <f t="shared" si="83"/>
        <v>0.36100000000000365</v>
      </c>
      <c r="Q1084">
        <f t="shared" si="84"/>
        <v>3.873914514547766E-2</v>
      </c>
    </row>
    <row r="1085" spans="1:17" x14ac:dyDescent="0.2">
      <c r="A1085" s="1">
        <v>3720</v>
      </c>
      <c r="B1085">
        <v>31</v>
      </c>
      <c r="C1085">
        <f t="shared" si="80"/>
        <v>3419.2841060701312</v>
      </c>
      <c r="D1085">
        <f t="shared" si="81"/>
        <v>90430.048862040101</v>
      </c>
      <c r="M1085">
        <v>3720</v>
      </c>
      <c r="N1085">
        <v>3232</v>
      </c>
      <c r="O1085">
        <f t="shared" si="82"/>
        <v>0.39940581181214796</v>
      </c>
      <c r="P1085">
        <f t="shared" si="83"/>
        <v>0.361333333333337</v>
      </c>
      <c r="Q1085">
        <f t="shared" si="84"/>
        <v>3.8405811812144308E-2</v>
      </c>
    </row>
    <row r="1086" spans="1:17" x14ac:dyDescent="0.2">
      <c r="A1086" s="1">
        <v>3686</v>
      </c>
      <c r="B1086">
        <v>23</v>
      </c>
      <c r="C1086">
        <f t="shared" si="80"/>
        <v>3348.5462040444168</v>
      </c>
      <c r="D1086">
        <f t="shared" si="81"/>
        <v>113875.06440483242</v>
      </c>
      <c r="M1086">
        <v>3686</v>
      </c>
      <c r="N1086">
        <v>3232</v>
      </c>
      <c r="O1086">
        <f t="shared" si="82"/>
        <v>0.39940581181214796</v>
      </c>
      <c r="P1086">
        <f t="shared" si="83"/>
        <v>0.36166666666667036</v>
      </c>
      <c r="Q1086">
        <f t="shared" si="84"/>
        <v>3.8072478478810956E-2</v>
      </c>
    </row>
    <row r="1087" spans="1:17" x14ac:dyDescent="0.2">
      <c r="A1087" s="1">
        <v>3720</v>
      </c>
      <c r="B1087">
        <v>29</v>
      </c>
      <c r="C1087">
        <f t="shared" si="80"/>
        <v>3401.5996305637022</v>
      </c>
      <c r="D1087">
        <f t="shared" si="81"/>
        <v>101378.79525717089</v>
      </c>
      <c r="M1087">
        <v>3720</v>
      </c>
      <c r="N1087">
        <v>3232</v>
      </c>
      <c r="O1087">
        <f t="shared" si="82"/>
        <v>0.39940581181214796</v>
      </c>
      <c r="P1087">
        <f t="shared" si="83"/>
        <v>0.36200000000000371</v>
      </c>
      <c r="Q1087">
        <f t="shared" si="84"/>
        <v>3.7739145145477604E-2</v>
      </c>
    </row>
    <row r="1088" spans="1:17" x14ac:dyDescent="0.2">
      <c r="A1088" s="1">
        <v>3430</v>
      </c>
      <c r="B1088">
        <v>38</v>
      </c>
      <c r="C1088">
        <f t="shared" si="80"/>
        <v>3481.1797703426309</v>
      </c>
      <c r="D1088">
        <f t="shared" si="81"/>
        <v>2619.3688923244463</v>
      </c>
      <c r="M1088">
        <v>3430</v>
      </c>
      <c r="N1088">
        <v>3232</v>
      </c>
      <c r="O1088">
        <f t="shared" si="82"/>
        <v>0.39940581181214796</v>
      </c>
      <c r="P1088">
        <f t="shared" si="83"/>
        <v>0.36233333333333706</v>
      </c>
      <c r="Q1088">
        <f t="shared" si="84"/>
        <v>3.7405811812144252E-2</v>
      </c>
    </row>
    <row r="1089" spans="1:17" x14ac:dyDescent="0.2">
      <c r="A1089" s="1">
        <v>3459</v>
      </c>
      <c r="B1089">
        <v>30</v>
      </c>
      <c r="C1089">
        <f t="shared" si="80"/>
        <v>3410.441868316917</v>
      </c>
      <c r="D1089">
        <f t="shared" si="81"/>
        <v>2357.8921525516334</v>
      </c>
      <c r="M1089">
        <v>3459</v>
      </c>
      <c r="N1089">
        <v>3232</v>
      </c>
      <c r="O1089">
        <f t="shared" si="82"/>
        <v>0.39940581181214796</v>
      </c>
      <c r="P1089">
        <f t="shared" si="83"/>
        <v>0.36266666666667041</v>
      </c>
      <c r="Q1089">
        <f t="shared" si="84"/>
        <v>3.70724784788109E-2</v>
      </c>
    </row>
    <row r="1090" spans="1:17" x14ac:dyDescent="0.2">
      <c r="A1090" s="1">
        <v>3345</v>
      </c>
      <c r="B1090">
        <v>26</v>
      </c>
      <c r="C1090">
        <f t="shared" si="80"/>
        <v>3375.0729173040595</v>
      </c>
      <c r="D1090">
        <f t="shared" si="81"/>
        <v>904.38035517680134</v>
      </c>
      <c r="M1090">
        <v>3345</v>
      </c>
      <c r="N1090">
        <v>3232</v>
      </c>
      <c r="O1090">
        <f t="shared" si="82"/>
        <v>0.39940581181214796</v>
      </c>
      <c r="P1090">
        <f t="shared" si="83"/>
        <v>0.36300000000000376</v>
      </c>
      <c r="Q1090">
        <f t="shared" si="84"/>
        <v>3.6739145145477548E-2</v>
      </c>
    </row>
    <row r="1091" spans="1:17" x14ac:dyDescent="0.2">
      <c r="A1091" s="1">
        <v>3374</v>
      </c>
      <c r="B1091">
        <v>19</v>
      </c>
      <c r="C1091">
        <f t="shared" ref="C1091:C1154" si="85">I$12+I$11*B1091</f>
        <v>3313.1772530315593</v>
      </c>
      <c r="D1091">
        <f t="shared" ref="D1091:D1154" si="86">(A1091-C1091)^2</f>
        <v>3699.406548786962</v>
      </c>
      <c r="M1091">
        <v>3374</v>
      </c>
      <c r="N1091">
        <v>3232</v>
      </c>
      <c r="O1091">
        <f t="shared" ref="O1091:O1154" si="87">_xlfn.NORM.DIST(N1091,V$1,V$3,1)</f>
        <v>0.39940581181214796</v>
      </c>
      <c r="P1091">
        <f t="shared" ref="P1091:P1154" si="88">P1090+1/3000</f>
        <v>0.36333333333333712</v>
      </c>
      <c r="Q1091">
        <f t="shared" ref="Q1091:Q1154" si="89">MAX(ABS(O1091-P1091),ABS(O1091-P1090))</f>
        <v>3.6405811812144195E-2</v>
      </c>
    </row>
    <row r="1092" spans="1:17" x14ac:dyDescent="0.2">
      <c r="A1092" s="1">
        <v>4196</v>
      </c>
      <c r="B1092">
        <v>27</v>
      </c>
      <c r="C1092">
        <f t="shared" si="85"/>
        <v>3383.9151550572738</v>
      </c>
      <c r="D1092">
        <f t="shared" si="86"/>
        <v>659481.79538565176</v>
      </c>
      <c r="M1092">
        <v>4196</v>
      </c>
      <c r="N1092">
        <v>3232</v>
      </c>
      <c r="O1092">
        <f t="shared" si="87"/>
        <v>0.39940581181214796</v>
      </c>
      <c r="P1092">
        <f t="shared" si="88"/>
        <v>0.36366666666667047</v>
      </c>
      <c r="Q1092">
        <f t="shared" si="89"/>
        <v>3.6072478478810843E-2</v>
      </c>
    </row>
    <row r="1093" spans="1:17" x14ac:dyDescent="0.2">
      <c r="A1093" s="1">
        <v>2891</v>
      </c>
      <c r="B1093">
        <v>21</v>
      </c>
      <c r="C1093">
        <f t="shared" si="85"/>
        <v>3330.8617285379878</v>
      </c>
      <c r="D1093">
        <f t="shared" si="86"/>
        <v>193478.34023242648</v>
      </c>
      <c r="M1093">
        <v>2891</v>
      </c>
      <c r="N1093">
        <v>3232</v>
      </c>
      <c r="O1093">
        <f t="shared" si="87"/>
        <v>0.39940581181214796</v>
      </c>
      <c r="P1093">
        <f t="shared" si="88"/>
        <v>0.36400000000000382</v>
      </c>
      <c r="Q1093">
        <f t="shared" si="89"/>
        <v>3.5739145145477491E-2</v>
      </c>
    </row>
    <row r="1094" spans="1:17" x14ac:dyDescent="0.2">
      <c r="A1094" s="1">
        <v>3005</v>
      </c>
      <c r="B1094">
        <v>16</v>
      </c>
      <c r="C1094">
        <f t="shared" si="85"/>
        <v>3286.6505397719166</v>
      </c>
      <c r="D1094">
        <f t="shared" si="86"/>
        <v>79327.026553811957</v>
      </c>
      <c r="M1094">
        <v>3005</v>
      </c>
      <c r="N1094">
        <v>3232</v>
      </c>
      <c r="O1094">
        <f t="shared" si="87"/>
        <v>0.39940581181214796</v>
      </c>
      <c r="P1094">
        <f t="shared" si="88"/>
        <v>0.36433333333333717</v>
      </c>
      <c r="Q1094">
        <f t="shared" si="89"/>
        <v>3.5405811812144139E-2</v>
      </c>
    </row>
    <row r="1095" spans="1:17" x14ac:dyDescent="0.2">
      <c r="A1095" s="1">
        <v>2920</v>
      </c>
      <c r="B1095">
        <v>33</v>
      </c>
      <c r="C1095">
        <f t="shared" si="85"/>
        <v>3436.9685815765597</v>
      </c>
      <c r="D1095">
        <f t="shared" si="86"/>
        <v>267256.51433728007</v>
      </c>
      <c r="M1095">
        <v>2920</v>
      </c>
      <c r="N1095">
        <v>3232</v>
      </c>
      <c r="O1095">
        <f t="shared" si="87"/>
        <v>0.39940581181214796</v>
      </c>
      <c r="P1095">
        <f t="shared" si="88"/>
        <v>0.36466666666667052</v>
      </c>
      <c r="Q1095">
        <f t="shared" si="89"/>
        <v>3.5072478478810787E-2</v>
      </c>
    </row>
    <row r="1096" spans="1:17" x14ac:dyDescent="0.2">
      <c r="A1096" s="1">
        <v>3033</v>
      </c>
      <c r="B1096">
        <v>24</v>
      </c>
      <c r="C1096">
        <f t="shared" si="85"/>
        <v>3357.388441797631</v>
      </c>
      <c r="D1096">
        <f t="shared" si="86"/>
        <v>105227.86117189504</v>
      </c>
      <c r="M1096">
        <v>3033</v>
      </c>
      <c r="N1096">
        <v>3232</v>
      </c>
      <c r="O1096">
        <f t="shared" si="87"/>
        <v>0.39940581181214796</v>
      </c>
      <c r="P1096">
        <f t="shared" si="88"/>
        <v>0.36500000000000388</v>
      </c>
      <c r="Q1096">
        <f t="shared" si="89"/>
        <v>3.4739145145477435E-2</v>
      </c>
    </row>
    <row r="1097" spans="1:17" x14ac:dyDescent="0.2">
      <c r="A1097" s="1">
        <v>2778</v>
      </c>
      <c r="B1097">
        <v>29</v>
      </c>
      <c r="C1097">
        <f t="shared" si="85"/>
        <v>3401.5996305637022</v>
      </c>
      <c r="D1097">
        <f t="shared" si="86"/>
        <v>388876.49923918594</v>
      </c>
      <c r="M1097">
        <v>2778</v>
      </c>
      <c r="N1097">
        <v>3232</v>
      </c>
      <c r="O1097">
        <f t="shared" si="87"/>
        <v>0.39940581181214796</v>
      </c>
      <c r="P1097">
        <f t="shared" si="88"/>
        <v>0.36533333333333723</v>
      </c>
      <c r="Q1097">
        <f t="shared" si="89"/>
        <v>3.4405811812144083E-2</v>
      </c>
    </row>
    <row r="1098" spans="1:17" x14ac:dyDescent="0.2">
      <c r="A1098" s="1">
        <v>4451</v>
      </c>
      <c r="B1098">
        <v>28</v>
      </c>
      <c r="C1098">
        <f t="shared" si="85"/>
        <v>3392.757392810488</v>
      </c>
      <c r="D1098">
        <f t="shared" si="86"/>
        <v>1119877.4156712559</v>
      </c>
      <c r="M1098">
        <v>4451</v>
      </c>
      <c r="N1098">
        <v>3232</v>
      </c>
      <c r="O1098">
        <f t="shared" si="87"/>
        <v>0.39940581181214796</v>
      </c>
      <c r="P1098">
        <f t="shared" si="88"/>
        <v>0.36566666666667058</v>
      </c>
      <c r="Q1098">
        <f t="shared" si="89"/>
        <v>3.407247847881073E-2</v>
      </c>
    </row>
    <row r="1099" spans="1:17" x14ac:dyDescent="0.2">
      <c r="A1099" s="1">
        <v>3686</v>
      </c>
      <c r="B1099">
        <v>23</v>
      </c>
      <c r="C1099">
        <f t="shared" si="85"/>
        <v>3348.5462040444168</v>
      </c>
      <c r="D1099">
        <f t="shared" si="86"/>
        <v>113875.06440483242</v>
      </c>
      <c r="M1099">
        <v>3686</v>
      </c>
      <c r="N1099">
        <v>3232</v>
      </c>
      <c r="O1099">
        <f t="shared" si="87"/>
        <v>0.39940581181214796</v>
      </c>
      <c r="P1099">
        <f t="shared" si="88"/>
        <v>0.36600000000000393</v>
      </c>
      <c r="Q1099">
        <f t="shared" si="89"/>
        <v>3.3739145145477378E-2</v>
      </c>
    </row>
    <row r="1100" spans="1:17" x14ac:dyDescent="0.2">
      <c r="A1100" s="1">
        <v>3033</v>
      </c>
      <c r="B1100">
        <v>25</v>
      </c>
      <c r="C1100">
        <f t="shared" si="85"/>
        <v>3366.2306795508453</v>
      </c>
      <c r="D1100">
        <f t="shared" si="86"/>
        <v>111042.68579391812</v>
      </c>
      <c r="M1100">
        <v>3033</v>
      </c>
      <c r="N1100">
        <v>3232</v>
      </c>
      <c r="O1100">
        <f t="shared" si="87"/>
        <v>0.39940581181214796</v>
      </c>
      <c r="P1100">
        <f t="shared" si="88"/>
        <v>0.36633333333333729</v>
      </c>
      <c r="Q1100">
        <f t="shared" si="89"/>
        <v>3.3405811812144026E-2</v>
      </c>
    </row>
    <row r="1101" spans="1:17" x14ac:dyDescent="0.2">
      <c r="A1101" s="1">
        <v>1628</v>
      </c>
      <c r="B1101">
        <v>37</v>
      </c>
      <c r="C1101">
        <f t="shared" si="85"/>
        <v>3472.3375325894167</v>
      </c>
      <c r="D1101">
        <f t="shared" si="86"/>
        <v>3401580.9341180176</v>
      </c>
      <c r="M1101">
        <v>1628</v>
      </c>
      <c r="N1101">
        <v>3232</v>
      </c>
      <c r="O1101">
        <f t="shared" si="87"/>
        <v>0.39940581181214796</v>
      </c>
      <c r="P1101">
        <f t="shared" si="88"/>
        <v>0.36666666666667064</v>
      </c>
      <c r="Q1101">
        <f t="shared" si="89"/>
        <v>3.3072478478810674E-2</v>
      </c>
    </row>
    <row r="1102" spans="1:17" x14ac:dyDescent="0.2">
      <c r="A1102" s="1">
        <v>2835</v>
      </c>
      <c r="B1102">
        <v>16</v>
      </c>
      <c r="C1102">
        <f t="shared" si="85"/>
        <v>3286.6505397719166</v>
      </c>
      <c r="D1102">
        <f t="shared" si="86"/>
        <v>203988.21007626358</v>
      </c>
      <c r="M1102">
        <v>2835</v>
      </c>
      <c r="N1102">
        <v>3232</v>
      </c>
      <c r="O1102">
        <f t="shared" si="87"/>
        <v>0.39940581181214796</v>
      </c>
      <c r="P1102">
        <f t="shared" si="88"/>
        <v>0.36700000000000399</v>
      </c>
      <c r="Q1102">
        <f t="shared" si="89"/>
        <v>3.2739145145477322E-2</v>
      </c>
    </row>
    <row r="1103" spans="1:17" x14ac:dyDescent="0.2">
      <c r="A1103" s="1">
        <v>3062</v>
      </c>
      <c r="B1103">
        <v>25</v>
      </c>
      <c r="C1103">
        <f t="shared" si="85"/>
        <v>3366.2306795508453</v>
      </c>
      <c r="D1103">
        <f t="shared" si="86"/>
        <v>92556.306379969086</v>
      </c>
      <c r="M1103">
        <v>3062</v>
      </c>
      <c r="N1103">
        <v>3232</v>
      </c>
      <c r="O1103">
        <f t="shared" si="87"/>
        <v>0.39940581181214796</v>
      </c>
      <c r="P1103">
        <f t="shared" si="88"/>
        <v>0.36733333333333734</v>
      </c>
      <c r="Q1103">
        <f t="shared" si="89"/>
        <v>3.240581181214397E-2</v>
      </c>
    </row>
    <row r="1104" spans="1:17" x14ac:dyDescent="0.2">
      <c r="A1104" s="1">
        <v>4111</v>
      </c>
      <c r="B1104">
        <v>28</v>
      </c>
      <c r="C1104">
        <f t="shared" si="85"/>
        <v>3392.757392810488</v>
      </c>
      <c r="D1104">
        <f t="shared" si="86"/>
        <v>515872.44278238766</v>
      </c>
      <c r="M1104">
        <v>4111</v>
      </c>
      <c r="N1104">
        <v>3232</v>
      </c>
      <c r="O1104">
        <f t="shared" si="87"/>
        <v>0.39940581181214796</v>
      </c>
      <c r="P1104">
        <f t="shared" si="88"/>
        <v>0.36766666666667069</v>
      </c>
      <c r="Q1104">
        <f t="shared" si="89"/>
        <v>3.2072478478810618E-2</v>
      </c>
    </row>
    <row r="1105" spans="1:17" x14ac:dyDescent="0.2">
      <c r="A1105" s="1">
        <v>1786</v>
      </c>
      <c r="B1105">
        <v>20</v>
      </c>
      <c r="C1105">
        <f t="shared" si="85"/>
        <v>3322.0194907847736</v>
      </c>
      <c r="D1105">
        <f t="shared" si="86"/>
        <v>2359355.876070715</v>
      </c>
      <c r="M1105">
        <v>1786</v>
      </c>
      <c r="N1105">
        <v>3232</v>
      </c>
      <c r="O1105">
        <f t="shared" si="87"/>
        <v>0.39940581181214796</v>
      </c>
      <c r="P1105">
        <f t="shared" si="88"/>
        <v>0.36800000000000405</v>
      </c>
      <c r="Q1105">
        <f t="shared" si="89"/>
        <v>3.1739145145477266E-2</v>
      </c>
    </row>
    <row r="1106" spans="1:17" x14ac:dyDescent="0.2">
      <c r="A1106" s="1">
        <v>3629</v>
      </c>
      <c r="B1106">
        <v>27</v>
      </c>
      <c r="C1106">
        <f t="shared" si="85"/>
        <v>3383.9151550572738</v>
      </c>
      <c r="D1106">
        <f t="shared" si="86"/>
        <v>60066.581220600172</v>
      </c>
      <c r="M1106">
        <v>3629</v>
      </c>
      <c r="N1106">
        <v>3232</v>
      </c>
      <c r="O1106">
        <f t="shared" si="87"/>
        <v>0.39940581181214796</v>
      </c>
      <c r="P1106">
        <f t="shared" si="88"/>
        <v>0.3683333333333374</v>
      </c>
      <c r="Q1106">
        <f t="shared" si="89"/>
        <v>3.1405811812143913E-2</v>
      </c>
    </row>
    <row r="1107" spans="1:17" x14ac:dyDescent="0.2">
      <c r="A1107" s="1">
        <v>4536</v>
      </c>
      <c r="B1107">
        <v>27</v>
      </c>
      <c r="C1107">
        <f t="shared" si="85"/>
        <v>3383.9151550572738</v>
      </c>
      <c r="D1107">
        <f t="shared" si="86"/>
        <v>1327299.4899467055</v>
      </c>
      <c r="M1107">
        <v>4536</v>
      </c>
      <c r="N1107">
        <v>3232</v>
      </c>
      <c r="O1107">
        <f t="shared" si="87"/>
        <v>0.39940581181214796</v>
      </c>
      <c r="P1107">
        <f t="shared" si="88"/>
        <v>0.36866666666667075</v>
      </c>
      <c r="Q1107">
        <f t="shared" si="89"/>
        <v>3.1072478478810561E-2</v>
      </c>
    </row>
    <row r="1108" spans="1:17" x14ac:dyDescent="0.2">
      <c r="A1108" s="1">
        <v>3912</v>
      </c>
      <c r="B1108">
        <v>18</v>
      </c>
      <c r="C1108">
        <f t="shared" si="85"/>
        <v>3304.3350152783451</v>
      </c>
      <c r="D1108">
        <f t="shared" si="86"/>
        <v>369256.73365676915</v>
      </c>
      <c r="M1108">
        <v>3912</v>
      </c>
      <c r="N1108">
        <v>3232</v>
      </c>
      <c r="O1108">
        <f t="shared" si="87"/>
        <v>0.39940581181214796</v>
      </c>
      <c r="P1108">
        <f t="shared" si="88"/>
        <v>0.3690000000000041</v>
      </c>
      <c r="Q1108">
        <f t="shared" si="89"/>
        <v>3.0739145145477209E-2</v>
      </c>
    </row>
    <row r="1109" spans="1:17" x14ac:dyDescent="0.2">
      <c r="A1109" s="1">
        <v>3969</v>
      </c>
      <c r="B1109">
        <v>25</v>
      </c>
      <c r="C1109">
        <f t="shared" si="85"/>
        <v>3366.2306795508453</v>
      </c>
      <c r="D1109">
        <f t="shared" si="86"/>
        <v>363330.85367473582</v>
      </c>
      <c r="M1109">
        <v>3969</v>
      </c>
      <c r="N1109">
        <v>3232</v>
      </c>
      <c r="O1109">
        <f t="shared" si="87"/>
        <v>0.39940581181214796</v>
      </c>
      <c r="P1109">
        <f t="shared" si="88"/>
        <v>0.36933333333333745</v>
      </c>
      <c r="Q1109">
        <f t="shared" si="89"/>
        <v>3.0405811812143857E-2</v>
      </c>
    </row>
    <row r="1110" spans="1:17" x14ac:dyDescent="0.2">
      <c r="A1110" s="1">
        <v>4593</v>
      </c>
      <c r="B1110">
        <v>27</v>
      </c>
      <c r="C1110">
        <f t="shared" si="85"/>
        <v>3383.9151550572738</v>
      </c>
      <c r="D1110">
        <f t="shared" si="86"/>
        <v>1461886.1622701765</v>
      </c>
      <c r="M1110">
        <v>4593</v>
      </c>
      <c r="N1110">
        <v>3232</v>
      </c>
      <c r="O1110">
        <f t="shared" si="87"/>
        <v>0.39940581181214796</v>
      </c>
      <c r="P1110">
        <f t="shared" si="88"/>
        <v>0.36966666666667081</v>
      </c>
      <c r="Q1110">
        <f t="shared" si="89"/>
        <v>3.0072478478810505E-2</v>
      </c>
    </row>
    <row r="1111" spans="1:17" x14ac:dyDescent="0.2">
      <c r="A1111" s="1">
        <v>3147</v>
      </c>
      <c r="B1111">
        <v>30</v>
      </c>
      <c r="C1111">
        <f t="shared" si="85"/>
        <v>3410.441868316917</v>
      </c>
      <c r="D1111">
        <f t="shared" si="86"/>
        <v>69401.617982307813</v>
      </c>
      <c r="M1111">
        <v>3147</v>
      </c>
      <c r="N1111">
        <v>3232</v>
      </c>
      <c r="O1111">
        <f t="shared" si="87"/>
        <v>0.39940581181214796</v>
      </c>
      <c r="P1111">
        <f t="shared" si="88"/>
        <v>0.37000000000000416</v>
      </c>
      <c r="Q1111">
        <f t="shared" si="89"/>
        <v>2.9739145145477153E-2</v>
      </c>
    </row>
    <row r="1112" spans="1:17" x14ac:dyDescent="0.2">
      <c r="A1112" s="1">
        <v>3771</v>
      </c>
      <c r="B1112">
        <v>27</v>
      </c>
      <c r="C1112">
        <f t="shared" si="85"/>
        <v>3383.9151550572738</v>
      </c>
      <c r="D1112">
        <f t="shared" si="86"/>
        <v>149834.67718433443</v>
      </c>
      <c r="M1112">
        <v>3771</v>
      </c>
      <c r="N1112">
        <v>3232</v>
      </c>
      <c r="O1112">
        <f t="shared" si="87"/>
        <v>0.39940581181214796</v>
      </c>
      <c r="P1112">
        <f t="shared" si="88"/>
        <v>0.37033333333333751</v>
      </c>
      <c r="Q1112">
        <f t="shared" si="89"/>
        <v>2.9405811812143801E-2</v>
      </c>
    </row>
    <row r="1113" spans="1:17" x14ac:dyDescent="0.2">
      <c r="A1113" s="1">
        <v>3629</v>
      </c>
      <c r="B1113">
        <v>15</v>
      </c>
      <c r="C1113">
        <f t="shared" si="85"/>
        <v>3277.8083020187023</v>
      </c>
      <c r="D1113">
        <f t="shared" si="86"/>
        <v>123335.60873098702</v>
      </c>
      <c r="M1113">
        <v>3629</v>
      </c>
      <c r="N1113">
        <v>3232</v>
      </c>
      <c r="O1113">
        <f t="shared" si="87"/>
        <v>0.39940581181214796</v>
      </c>
      <c r="P1113">
        <f t="shared" si="88"/>
        <v>0.37066666666667086</v>
      </c>
      <c r="Q1113">
        <f t="shared" si="89"/>
        <v>2.9072478478810448E-2</v>
      </c>
    </row>
    <row r="1114" spans="1:17" x14ac:dyDescent="0.2">
      <c r="A1114" s="1">
        <v>3430</v>
      </c>
      <c r="B1114">
        <v>27</v>
      </c>
      <c r="C1114">
        <f t="shared" si="85"/>
        <v>3383.9151550572738</v>
      </c>
      <c r="D1114">
        <f t="shared" si="86"/>
        <v>2123.812933395121</v>
      </c>
      <c r="M1114">
        <v>3430</v>
      </c>
      <c r="N1114">
        <v>3232</v>
      </c>
      <c r="O1114">
        <f t="shared" si="87"/>
        <v>0.39940581181214796</v>
      </c>
      <c r="P1114">
        <f t="shared" si="88"/>
        <v>0.37100000000000422</v>
      </c>
      <c r="Q1114">
        <f t="shared" si="89"/>
        <v>2.8739145145477096E-2</v>
      </c>
    </row>
    <row r="1115" spans="1:17" x14ac:dyDescent="0.2">
      <c r="A1115" s="1">
        <v>3968</v>
      </c>
      <c r="B1115">
        <v>26</v>
      </c>
      <c r="C1115">
        <f t="shared" si="85"/>
        <v>3375.0729173040595</v>
      </c>
      <c r="D1115">
        <f t="shared" si="86"/>
        <v>351562.52539431868</v>
      </c>
      <c r="M1115">
        <v>3968</v>
      </c>
      <c r="N1115">
        <v>3232</v>
      </c>
      <c r="O1115">
        <f t="shared" si="87"/>
        <v>0.39940581181214796</v>
      </c>
      <c r="P1115">
        <f t="shared" si="88"/>
        <v>0.37133333333333757</v>
      </c>
      <c r="Q1115">
        <f t="shared" si="89"/>
        <v>2.8405811812143744E-2</v>
      </c>
    </row>
    <row r="1116" spans="1:17" x14ac:dyDescent="0.2">
      <c r="A1116" s="1">
        <v>3119</v>
      </c>
      <c r="B1116">
        <v>35</v>
      </c>
      <c r="C1116">
        <f t="shared" si="85"/>
        <v>3454.6530570829882</v>
      </c>
      <c r="D1116">
        <f t="shared" si="86"/>
        <v>112662.97472915573</v>
      </c>
      <c r="M1116">
        <v>3119</v>
      </c>
      <c r="N1116">
        <v>3235</v>
      </c>
      <c r="O1116">
        <f t="shared" si="87"/>
        <v>0.4013635805868222</v>
      </c>
      <c r="P1116">
        <f t="shared" si="88"/>
        <v>0.37166666666667092</v>
      </c>
      <c r="Q1116">
        <f t="shared" si="89"/>
        <v>3.0030247253484632E-2</v>
      </c>
    </row>
    <row r="1117" spans="1:17" x14ac:dyDescent="0.2">
      <c r="A1117" s="1">
        <v>3304</v>
      </c>
      <c r="B1117">
        <v>31</v>
      </c>
      <c r="C1117">
        <f t="shared" si="85"/>
        <v>3419.2841060701312</v>
      </c>
      <c r="D1117">
        <f t="shared" si="86"/>
        <v>13290.425112389261</v>
      </c>
      <c r="M1117">
        <v>3304</v>
      </c>
      <c r="N1117">
        <v>3235</v>
      </c>
      <c r="O1117">
        <f t="shared" si="87"/>
        <v>0.4013635805868222</v>
      </c>
      <c r="P1117">
        <f t="shared" si="88"/>
        <v>0.37200000000000427</v>
      </c>
      <c r="Q1117">
        <f t="shared" si="89"/>
        <v>2.969691392015128E-2</v>
      </c>
    </row>
    <row r="1118" spans="1:17" x14ac:dyDescent="0.2">
      <c r="A1118" s="1">
        <v>2920</v>
      </c>
      <c r="B1118">
        <v>28</v>
      </c>
      <c r="C1118">
        <f t="shared" si="85"/>
        <v>3392.757392810488</v>
      </c>
      <c r="D1118">
        <f t="shared" si="86"/>
        <v>223499.55245697006</v>
      </c>
      <c r="M1118">
        <v>2920</v>
      </c>
      <c r="N1118">
        <v>3235</v>
      </c>
      <c r="O1118">
        <f t="shared" si="87"/>
        <v>0.4013635805868222</v>
      </c>
      <c r="P1118">
        <f t="shared" si="88"/>
        <v>0.37233333333333762</v>
      </c>
      <c r="Q1118">
        <f t="shared" si="89"/>
        <v>2.9363580586817928E-2</v>
      </c>
    </row>
    <row r="1119" spans="1:17" x14ac:dyDescent="0.2">
      <c r="A1119" s="1">
        <v>3345</v>
      </c>
      <c r="B1119">
        <v>20</v>
      </c>
      <c r="C1119">
        <f t="shared" si="85"/>
        <v>3322.0194907847736</v>
      </c>
      <c r="D1119">
        <f t="shared" si="86"/>
        <v>528.10380379110768</v>
      </c>
      <c r="M1119">
        <v>3345</v>
      </c>
      <c r="N1119">
        <v>3240</v>
      </c>
      <c r="O1119">
        <f t="shared" si="87"/>
        <v>0.4046320149359538</v>
      </c>
      <c r="P1119">
        <f t="shared" si="88"/>
        <v>0.37266666666667098</v>
      </c>
      <c r="Q1119">
        <f t="shared" si="89"/>
        <v>3.2298681602616175E-2</v>
      </c>
    </row>
    <row r="1120" spans="1:17" x14ac:dyDescent="0.2">
      <c r="A1120" s="1">
        <v>4167</v>
      </c>
      <c r="B1120">
        <v>31</v>
      </c>
      <c r="C1120">
        <f t="shared" si="85"/>
        <v>3419.2841060701312</v>
      </c>
      <c r="D1120">
        <f t="shared" si="86"/>
        <v>559079.05803534284</v>
      </c>
      <c r="M1120">
        <v>4167</v>
      </c>
      <c r="N1120">
        <v>3240</v>
      </c>
      <c r="O1120">
        <f t="shared" si="87"/>
        <v>0.4046320149359538</v>
      </c>
      <c r="P1120">
        <f t="shared" si="88"/>
        <v>0.37300000000000433</v>
      </c>
      <c r="Q1120">
        <f t="shared" si="89"/>
        <v>3.1965348269282823E-2</v>
      </c>
    </row>
    <row r="1121" spans="1:17" x14ac:dyDescent="0.2">
      <c r="A1121" s="1">
        <v>3997</v>
      </c>
      <c r="B1121">
        <v>29</v>
      </c>
      <c r="C1121">
        <f t="shared" si="85"/>
        <v>3401.5996305637022</v>
      </c>
      <c r="D1121">
        <f t="shared" si="86"/>
        <v>354501.59992487985</v>
      </c>
      <c r="M1121">
        <v>3997</v>
      </c>
      <c r="N1121">
        <v>3240</v>
      </c>
      <c r="O1121">
        <f t="shared" si="87"/>
        <v>0.4046320149359538</v>
      </c>
      <c r="P1121">
        <f t="shared" si="88"/>
        <v>0.37333333333333768</v>
      </c>
      <c r="Q1121">
        <f t="shared" si="89"/>
        <v>3.1632014935949471E-2</v>
      </c>
    </row>
    <row r="1122" spans="1:17" x14ac:dyDescent="0.2">
      <c r="A1122" s="1">
        <v>4167</v>
      </c>
      <c r="B1122">
        <v>24</v>
      </c>
      <c r="C1122">
        <f t="shared" si="85"/>
        <v>3357.388441797631</v>
      </c>
      <c r="D1122">
        <f t="shared" si="86"/>
        <v>655470.87517486792</v>
      </c>
      <c r="M1122">
        <v>4167</v>
      </c>
      <c r="N1122">
        <v>3240</v>
      </c>
      <c r="O1122">
        <f t="shared" si="87"/>
        <v>0.4046320149359538</v>
      </c>
      <c r="P1122">
        <f t="shared" si="88"/>
        <v>0.37366666666667103</v>
      </c>
      <c r="Q1122">
        <f t="shared" si="89"/>
        <v>3.1298681602616119E-2</v>
      </c>
    </row>
    <row r="1123" spans="1:17" x14ac:dyDescent="0.2">
      <c r="A1123" s="1">
        <v>3771</v>
      </c>
      <c r="B1123">
        <v>26</v>
      </c>
      <c r="C1123">
        <f t="shared" si="85"/>
        <v>3375.0729173040595</v>
      </c>
      <c r="D1123">
        <f t="shared" si="86"/>
        <v>156758.2548121181</v>
      </c>
      <c r="M1123">
        <v>3771</v>
      </c>
      <c r="N1123">
        <v>3241</v>
      </c>
      <c r="O1123">
        <f t="shared" si="87"/>
        <v>0.40528650900924168</v>
      </c>
      <c r="P1123">
        <f t="shared" si="88"/>
        <v>0.37400000000000438</v>
      </c>
      <c r="Q1123">
        <f t="shared" si="89"/>
        <v>3.1619842342570648E-2</v>
      </c>
    </row>
    <row r="1124" spans="1:17" x14ac:dyDescent="0.2">
      <c r="A1124" s="1">
        <v>3005</v>
      </c>
      <c r="B1124">
        <v>24</v>
      </c>
      <c r="C1124">
        <f t="shared" si="85"/>
        <v>3357.388441797631</v>
      </c>
      <c r="D1124">
        <f t="shared" si="86"/>
        <v>124177.61391256237</v>
      </c>
      <c r="M1124">
        <v>3005</v>
      </c>
      <c r="N1124">
        <v>3247</v>
      </c>
      <c r="O1124">
        <f t="shared" si="87"/>
        <v>0.4092189761150184</v>
      </c>
      <c r="P1124">
        <f t="shared" si="88"/>
        <v>0.37433333333333774</v>
      </c>
      <c r="Q1124">
        <f t="shared" si="89"/>
        <v>3.5218976115014011E-2</v>
      </c>
    </row>
    <row r="1125" spans="1:17" x14ac:dyDescent="0.2">
      <c r="A1125" s="1">
        <v>3289</v>
      </c>
      <c r="B1125">
        <v>25</v>
      </c>
      <c r="C1125">
        <f t="shared" si="85"/>
        <v>3366.2306795508453</v>
      </c>
      <c r="D1125">
        <f t="shared" si="86"/>
        <v>5964.5778638853471</v>
      </c>
      <c r="M1125">
        <v>3289</v>
      </c>
      <c r="N1125">
        <v>3250</v>
      </c>
      <c r="O1125">
        <f t="shared" si="87"/>
        <v>0.411188667568536</v>
      </c>
      <c r="P1125">
        <f t="shared" si="88"/>
        <v>0.37466666666667109</v>
      </c>
      <c r="Q1125">
        <f t="shared" si="89"/>
        <v>3.6855334235198267E-2</v>
      </c>
    </row>
    <row r="1126" spans="1:17" x14ac:dyDescent="0.2">
      <c r="A1126" s="1">
        <v>4082</v>
      </c>
      <c r="B1126">
        <v>21</v>
      </c>
      <c r="C1126">
        <f t="shared" si="85"/>
        <v>3330.8617285379878</v>
      </c>
      <c r="D1126">
        <f t="shared" si="86"/>
        <v>564208.7028549395</v>
      </c>
      <c r="M1126">
        <v>4082</v>
      </c>
      <c r="N1126">
        <v>3255</v>
      </c>
      <c r="O1126">
        <f t="shared" si="87"/>
        <v>0.41447644377717036</v>
      </c>
      <c r="P1126">
        <f t="shared" si="88"/>
        <v>0.37500000000000444</v>
      </c>
      <c r="Q1126">
        <f t="shared" si="89"/>
        <v>3.9809777110499267E-2</v>
      </c>
    </row>
    <row r="1127" spans="1:17" x14ac:dyDescent="0.2">
      <c r="A1127" s="1">
        <v>4196</v>
      </c>
      <c r="B1127">
        <v>30</v>
      </c>
      <c r="C1127">
        <f t="shared" si="85"/>
        <v>3410.441868316917</v>
      </c>
      <c r="D1127">
        <f t="shared" si="86"/>
        <v>617101.578253416</v>
      </c>
      <c r="M1127">
        <v>4196</v>
      </c>
      <c r="N1127">
        <v>3260</v>
      </c>
      <c r="O1127">
        <f t="shared" si="87"/>
        <v>0.41777022298554839</v>
      </c>
      <c r="P1127">
        <f t="shared" si="88"/>
        <v>0.37533333333333779</v>
      </c>
      <c r="Q1127">
        <f t="shared" si="89"/>
        <v>4.2770222985543949E-2</v>
      </c>
    </row>
    <row r="1128" spans="1:17" x14ac:dyDescent="0.2">
      <c r="A1128" s="1">
        <v>3402</v>
      </c>
      <c r="B1128">
        <v>32</v>
      </c>
      <c r="C1128">
        <f t="shared" si="85"/>
        <v>3428.1263438233455</v>
      </c>
      <c r="D1128">
        <f t="shared" si="86"/>
        <v>682.58584157566099</v>
      </c>
      <c r="M1128">
        <v>3402</v>
      </c>
      <c r="N1128">
        <v>3260</v>
      </c>
      <c r="O1128">
        <f t="shared" si="87"/>
        <v>0.41777022298554839</v>
      </c>
      <c r="P1128">
        <f t="shared" si="88"/>
        <v>0.37566666666667115</v>
      </c>
      <c r="Q1128">
        <f t="shared" si="89"/>
        <v>4.2436889652210597E-2</v>
      </c>
    </row>
    <row r="1129" spans="1:17" x14ac:dyDescent="0.2">
      <c r="A1129" s="1">
        <v>3789</v>
      </c>
      <c r="B1129">
        <v>34</v>
      </c>
      <c r="C1129">
        <f t="shared" si="85"/>
        <v>3445.8108193297739</v>
      </c>
      <c r="D1129">
        <f t="shared" si="86"/>
        <v>117778.81372910106</v>
      </c>
      <c r="M1129">
        <v>3789</v>
      </c>
      <c r="N1129">
        <v>3260</v>
      </c>
      <c r="O1129">
        <f t="shared" si="87"/>
        <v>0.41777022298554839</v>
      </c>
      <c r="P1129">
        <f t="shared" si="88"/>
        <v>0.3760000000000045</v>
      </c>
      <c r="Q1129">
        <f t="shared" si="89"/>
        <v>4.2103556318877244E-2</v>
      </c>
    </row>
    <row r="1130" spans="1:17" x14ac:dyDescent="0.2">
      <c r="A1130" s="1">
        <v>3033</v>
      </c>
      <c r="B1130">
        <v>28</v>
      </c>
      <c r="C1130">
        <f t="shared" si="85"/>
        <v>3392.757392810488</v>
      </c>
      <c r="D1130">
        <f t="shared" si="86"/>
        <v>129425.38168179976</v>
      </c>
      <c r="M1130">
        <v>3033</v>
      </c>
      <c r="N1130">
        <v>3260</v>
      </c>
      <c r="O1130">
        <f t="shared" si="87"/>
        <v>0.41777022298554839</v>
      </c>
      <c r="P1130">
        <f t="shared" si="88"/>
        <v>0.37633333333333785</v>
      </c>
      <c r="Q1130">
        <f t="shared" si="89"/>
        <v>4.1770222985543892E-2</v>
      </c>
    </row>
    <row r="1131" spans="1:17" x14ac:dyDescent="0.2">
      <c r="A1131" s="1">
        <v>3374</v>
      </c>
      <c r="B1131">
        <v>22</v>
      </c>
      <c r="C1131">
        <f t="shared" si="85"/>
        <v>3339.7039662912025</v>
      </c>
      <c r="D1131">
        <f t="shared" si="86"/>
        <v>1176.2179281549741</v>
      </c>
      <c r="M1131">
        <v>3374</v>
      </c>
      <c r="N1131">
        <v>3260</v>
      </c>
      <c r="O1131">
        <f t="shared" si="87"/>
        <v>0.41777022298554839</v>
      </c>
      <c r="P1131">
        <f t="shared" si="88"/>
        <v>0.3766666666666712</v>
      </c>
      <c r="Q1131">
        <f t="shared" si="89"/>
        <v>4.143688965221054E-2</v>
      </c>
    </row>
    <row r="1132" spans="1:17" x14ac:dyDescent="0.2">
      <c r="A1132" s="1">
        <v>3856</v>
      </c>
      <c r="B1132">
        <v>31</v>
      </c>
      <c r="C1132">
        <f t="shared" si="85"/>
        <v>3419.2841060701312</v>
      </c>
      <c r="D1132">
        <f t="shared" si="86"/>
        <v>190720.77201096443</v>
      </c>
      <c r="M1132">
        <v>3856</v>
      </c>
      <c r="N1132">
        <v>3260</v>
      </c>
      <c r="O1132">
        <f t="shared" si="87"/>
        <v>0.41777022298554839</v>
      </c>
      <c r="P1132">
        <f t="shared" si="88"/>
        <v>0.37700000000000455</v>
      </c>
      <c r="Q1132">
        <f t="shared" si="89"/>
        <v>4.1103556318877188E-2</v>
      </c>
    </row>
    <row r="1133" spans="1:17" x14ac:dyDescent="0.2">
      <c r="A1133" s="1">
        <v>3450</v>
      </c>
      <c r="B1133">
        <v>21</v>
      </c>
      <c r="C1133">
        <f t="shared" si="85"/>
        <v>3330.8617285379878</v>
      </c>
      <c r="D1133">
        <f t="shared" si="86"/>
        <v>14193.92772695611</v>
      </c>
      <c r="M1133">
        <v>3450</v>
      </c>
      <c r="N1133">
        <v>3260</v>
      </c>
      <c r="O1133">
        <f t="shared" si="87"/>
        <v>0.41777022298554839</v>
      </c>
      <c r="P1133">
        <f t="shared" si="88"/>
        <v>0.37733333333333791</v>
      </c>
      <c r="Q1133">
        <f t="shared" si="89"/>
        <v>4.0770222985543836E-2</v>
      </c>
    </row>
    <row r="1134" spans="1:17" x14ac:dyDescent="0.2">
      <c r="A1134" s="1">
        <v>2240</v>
      </c>
      <c r="B1134">
        <v>29</v>
      </c>
      <c r="C1134">
        <f t="shared" si="85"/>
        <v>3401.5996305637022</v>
      </c>
      <c r="D1134">
        <f t="shared" si="86"/>
        <v>1349313.7017257295</v>
      </c>
      <c r="M1134">
        <v>2240</v>
      </c>
      <c r="N1134">
        <v>3260</v>
      </c>
      <c r="O1134">
        <f t="shared" si="87"/>
        <v>0.41777022298554839</v>
      </c>
      <c r="P1134">
        <f t="shared" si="88"/>
        <v>0.37766666666667126</v>
      </c>
      <c r="Q1134">
        <f t="shared" si="89"/>
        <v>4.0436889652210484E-2</v>
      </c>
    </row>
    <row r="1135" spans="1:17" x14ac:dyDescent="0.2">
      <c r="A1135" s="1">
        <v>3997</v>
      </c>
      <c r="B1135">
        <v>19</v>
      </c>
      <c r="C1135">
        <f t="shared" si="85"/>
        <v>3313.1772530315593</v>
      </c>
      <c r="D1135">
        <f t="shared" si="86"/>
        <v>467613.54927146406</v>
      </c>
      <c r="M1135">
        <v>3997</v>
      </c>
      <c r="N1135">
        <v>3260</v>
      </c>
      <c r="O1135">
        <f t="shared" si="87"/>
        <v>0.41777022298554839</v>
      </c>
      <c r="P1135">
        <f t="shared" si="88"/>
        <v>0.37800000000000461</v>
      </c>
      <c r="Q1135">
        <f t="shared" si="89"/>
        <v>4.0103556318877132E-2</v>
      </c>
    </row>
    <row r="1136" spans="1:17" x14ac:dyDescent="0.2">
      <c r="A1136" s="1">
        <v>2552</v>
      </c>
      <c r="B1136">
        <v>32</v>
      </c>
      <c r="C1136">
        <f t="shared" si="85"/>
        <v>3428.1263438233455</v>
      </c>
      <c r="D1136">
        <f t="shared" si="86"/>
        <v>767597.3703412629</v>
      </c>
      <c r="M1136">
        <v>2552</v>
      </c>
      <c r="N1136">
        <v>3260</v>
      </c>
      <c r="O1136">
        <f t="shared" si="87"/>
        <v>0.41777022298554839</v>
      </c>
      <c r="P1136">
        <f t="shared" si="88"/>
        <v>0.37833333333333796</v>
      </c>
      <c r="Q1136">
        <f t="shared" si="89"/>
        <v>3.9770222985543779E-2</v>
      </c>
    </row>
    <row r="1137" spans="1:17" x14ac:dyDescent="0.2">
      <c r="A1137" s="1">
        <v>3180</v>
      </c>
      <c r="B1137">
        <v>18</v>
      </c>
      <c r="C1137">
        <f t="shared" si="85"/>
        <v>3304.3350152783451</v>
      </c>
      <c r="D1137">
        <f t="shared" si="86"/>
        <v>15459.196024266297</v>
      </c>
      <c r="M1137">
        <v>3180</v>
      </c>
      <c r="N1137">
        <v>3260</v>
      </c>
      <c r="O1137">
        <f t="shared" si="87"/>
        <v>0.41777022298554839</v>
      </c>
      <c r="P1137">
        <f t="shared" si="88"/>
        <v>0.37866666666667131</v>
      </c>
      <c r="Q1137">
        <f t="shared" si="89"/>
        <v>3.9436889652210427E-2</v>
      </c>
    </row>
    <row r="1138" spans="1:17" x14ac:dyDescent="0.2">
      <c r="A1138" s="1">
        <v>4289</v>
      </c>
      <c r="B1138">
        <v>27</v>
      </c>
      <c r="C1138">
        <f t="shared" si="85"/>
        <v>3383.9151550572738</v>
      </c>
      <c r="D1138">
        <f t="shared" si="86"/>
        <v>819178.5765449988</v>
      </c>
      <c r="M1138">
        <v>4289</v>
      </c>
      <c r="N1138">
        <v>3260</v>
      </c>
      <c r="O1138">
        <f t="shared" si="87"/>
        <v>0.41777022298554839</v>
      </c>
      <c r="P1138">
        <f t="shared" si="88"/>
        <v>0.37900000000000467</v>
      </c>
      <c r="Q1138">
        <f t="shared" si="89"/>
        <v>3.9103556318877075E-2</v>
      </c>
    </row>
    <row r="1139" spans="1:17" x14ac:dyDescent="0.2">
      <c r="A1139" s="1">
        <v>3827</v>
      </c>
      <c r="B1139">
        <v>22</v>
      </c>
      <c r="C1139">
        <f t="shared" si="85"/>
        <v>3339.7039662912025</v>
      </c>
      <c r="D1139">
        <f t="shared" si="86"/>
        <v>237457.42446832551</v>
      </c>
      <c r="M1139">
        <v>3827</v>
      </c>
      <c r="N1139">
        <v>3260</v>
      </c>
      <c r="O1139">
        <f t="shared" si="87"/>
        <v>0.41777022298554839</v>
      </c>
      <c r="P1139">
        <f t="shared" si="88"/>
        <v>0.37933333333333802</v>
      </c>
      <c r="Q1139">
        <f t="shared" si="89"/>
        <v>3.8770222985543723E-2</v>
      </c>
    </row>
    <row r="1140" spans="1:17" x14ac:dyDescent="0.2">
      <c r="A1140" s="1">
        <v>3005</v>
      </c>
      <c r="B1140">
        <v>28</v>
      </c>
      <c r="C1140">
        <f t="shared" si="85"/>
        <v>3392.757392810488</v>
      </c>
      <c r="D1140">
        <f t="shared" si="86"/>
        <v>150355.79567918708</v>
      </c>
      <c r="M1140">
        <v>3005</v>
      </c>
      <c r="N1140">
        <v>3260</v>
      </c>
      <c r="O1140">
        <f t="shared" si="87"/>
        <v>0.41777022298554839</v>
      </c>
      <c r="P1140">
        <f t="shared" si="88"/>
        <v>0.37966666666667137</v>
      </c>
      <c r="Q1140">
        <f t="shared" si="89"/>
        <v>3.8436889652210371E-2</v>
      </c>
    </row>
    <row r="1141" spans="1:17" x14ac:dyDescent="0.2">
      <c r="A1141" s="1">
        <v>3376</v>
      </c>
      <c r="B1141">
        <v>31</v>
      </c>
      <c r="C1141">
        <f t="shared" si="85"/>
        <v>3419.2841060701312</v>
      </c>
      <c r="D1141">
        <f t="shared" si="86"/>
        <v>1873.5138382903688</v>
      </c>
      <c r="M1141">
        <v>3376</v>
      </c>
      <c r="N1141">
        <v>3260</v>
      </c>
      <c r="O1141">
        <f t="shared" si="87"/>
        <v>0.41777022298554839</v>
      </c>
      <c r="P1141">
        <f t="shared" si="88"/>
        <v>0.38000000000000472</v>
      </c>
      <c r="Q1141">
        <f t="shared" si="89"/>
        <v>3.8103556318877019E-2</v>
      </c>
    </row>
    <row r="1142" spans="1:17" x14ac:dyDescent="0.2">
      <c r="A1142" s="1">
        <v>2690</v>
      </c>
      <c r="B1142">
        <v>30</v>
      </c>
      <c r="C1142">
        <f t="shared" si="85"/>
        <v>3410.441868316917</v>
      </c>
      <c r="D1142">
        <f t="shared" si="86"/>
        <v>519036.48562396993</v>
      </c>
      <c r="M1142">
        <v>2690</v>
      </c>
      <c r="N1142">
        <v>3260</v>
      </c>
      <c r="O1142">
        <f t="shared" si="87"/>
        <v>0.41777022298554839</v>
      </c>
      <c r="P1142">
        <f t="shared" si="88"/>
        <v>0.38033333333333808</v>
      </c>
      <c r="Q1142">
        <f t="shared" si="89"/>
        <v>3.7770222985543667E-2</v>
      </c>
    </row>
    <row r="1143" spans="1:17" x14ac:dyDescent="0.2">
      <c r="A1143" s="1">
        <v>1588</v>
      </c>
      <c r="B1143">
        <v>25</v>
      </c>
      <c r="C1143">
        <f t="shared" si="85"/>
        <v>3366.2306795508453</v>
      </c>
      <c r="D1143">
        <f t="shared" si="86"/>
        <v>3162104.3496958609</v>
      </c>
      <c r="M1143">
        <v>1588</v>
      </c>
      <c r="N1143">
        <v>3260</v>
      </c>
      <c r="O1143">
        <f t="shared" si="87"/>
        <v>0.41777022298554839</v>
      </c>
      <c r="P1143">
        <f t="shared" si="88"/>
        <v>0.38066666666667143</v>
      </c>
      <c r="Q1143">
        <f t="shared" si="89"/>
        <v>3.7436889652210315E-2</v>
      </c>
    </row>
    <row r="1144" spans="1:17" x14ac:dyDescent="0.2">
      <c r="A1144" s="1">
        <v>3430</v>
      </c>
      <c r="B1144">
        <v>25</v>
      </c>
      <c r="C1144">
        <f t="shared" si="85"/>
        <v>3366.2306795508453</v>
      </c>
      <c r="D1144">
        <f t="shared" si="86"/>
        <v>4066.526230546986</v>
      </c>
      <c r="M1144">
        <v>3430</v>
      </c>
      <c r="N1144">
        <v>3260</v>
      </c>
      <c r="O1144">
        <f t="shared" si="87"/>
        <v>0.41777022298554839</v>
      </c>
      <c r="P1144">
        <f t="shared" si="88"/>
        <v>0.38100000000000478</v>
      </c>
      <c r="Q1144">
        <f t="shared" si="89"/>
        <v>3.7103556318876962E-2</v>
      </c>
    </row>
    <row r="1145" spans="1:17" x14ac:dyDescent="0.2">
      <c r="A1145" s="1">
        <v>3605</v>
      </c>
      <c r="B1145">
        <v>22</v>
      </c>
      <c r="C1145">
        <f t="shared" si="85"/>
        <v>3339.7039662912025</v>
      </c>
      <c r="D1145">
        <f t="shared" si="86"/>
        <v>70381.98550161942</v>
      </c>
      <c r="M1145">
        <v>3605</v>
      </c>
      <c r="N1145">
        <v>3260</v>
      </c>
      <c r="O1145">
        <f t="shared" si="87"/>
        <v>0.41777022298554839</v>
      </c>
      <c r="P1145">
        <f t="shared" si="88"/>
        <v>0.38133333333333813</v>
      </c>
      <c r="Q1145">
        <f t="shared" si="89"/>
        <v>3.677022298554361E-2</v>
      </c>
    </row>
    <row r="1146" spans="1:17" x14ac:dyDescent="0.2">
      <c r="A1146" s="1">
        <v>3235</v>
      </c>
      <c r="B1146">
        <v>33</v>
      </c>
      <c r="C1146">
        <f t="shared" si="85"/>
        <v>3436.9685815765597</v>
      </c>
      <c r="D1146">
        <f t="shared" si="86"/>
        <v>40791.307944047447</v>
      </c>
      <c r="M1146">
        <v>3235</v>
      </c>
      <c r="N1146">
        <v>3260</v>
      </c>
      <c r="O1146">
        <f t="shared" si="87"/>
        <v>0.41777022298554839</v>
      </c>
      <c r="P1146">
        <f t="shared" si="88"/>
        <v>0.38166666666667148</v>
      </c>
      <c r="Q1146">
        <f t="shared" si="89"/>
        <v>3.6436889652210258E-2</v>
      </c>
    </row>
    <row r="1147" spans="1:17" x14ac:dyDescent="0.2">
      <c r="A1147" s="1">
        <v>3657</v>
      </c>
      <c r="B1147">
        <v>33</v>
      </c>
      <c r="C1147">
        <f t="shared" si="85"/>
        <v>3436.9685815765597</v>
      </c>
      <c r="D1147">
        <f t="shared" si="86"/>
        <v>48413.825093431064</v>
      </c>
      <c r="M1147">
        <v>3657</v>
      </c>
      <c r="N1147">
        <v>3260</v>
      </c>
      <c r="O1147">
        <f t="shared" si="87"/>
        <v>0.41777022298554839</v>
      </c>
      <c r="P1147">
        <f t="shared" si="88"/>
        <v>0.38200000000000484</v>
      </c>
      <c r="Q1147">
        <f t="shared" si="89"/>
        <v>3.6103556318876906E-2</v>
      </c>
    </row>
    <row r="1148" spans="1:17" x14ac:dyDescent="0.2">
      <c r="A1148" s="1">
        <v>3459</v>
      </c>
      <c r="B1148">
        <v>31</v>
      </c>
      <c r="C1148">
        <f t="shared" si="85"/>
        <v>3419.2841060701312</v>
      </c>
      <c r="D1148">
        <f t="shared" si="86"/>
        <v>1577.3522306485893</v>
      </c>
      <c r="M1148">
        <v>3459</v>
      </c>
      <c r="N1148">
        <v>3260</v>
      </c>
      <c r="O1148">
        <f t="shared" si="87"/>
        <v>0.41777022298554839</v>
      </c>
      <c r="P1148">
        <f t="shared" si="88"/>
        <v>0.38233333333333819</v>
      </c>
      <c r="Q1148">
        <f t="shared" si="89"/>
        <v>3.5770222985543554E-2</v>
      </c>
    </row>
    <row r="1149" spans="1:17" x14ac:dyDescent="0.2">
      <c r="A1149" s="1">
        <v>2660</v>
      </c>
      <c r="B1149">
        <v>32</v>
      </c>
      <c r="C1149">
        <f t="shared" si="85"/>
        <v>3428.1263438233455</v>
      </c>
      <c r="D1149">
        <f t="shared" si="86"/>
        <v>590018.08007542032</v>
      </c>
      <c r="M1149">
        <v>2660</v>
      </c>
      <c r="N1149">
        <v>3260</v>
      </c>
      <c r="O1149">
        <f t="shared" si="87"/>
        <v>0.41777022298554839</v>
      </c>
      <c r="P1149">
        <f t="shared" si="88"/>
        <v>0.38266666666667154</v>
      </c>
      <c r="Q1149">
        <f t="shared" si="89"/>
        <v>3.5436889652210202E-2</v>
      </c>
    </row>
    <row r="1150" spans="1:17" x14ac:dyDescent="0.2">
      <c r="A1150" s="1">
        <v>3600</v>
      </c>
      <c r="B1150">
        <v>30</v>
      </c>
      <c r="C1150">
        <f t="shared" si="85"/>
        <v>3410.441868316917</v>
      </c>
      <c r="D1150">
        <f t="shared" si="86"/>
        <v>35932.285287181054</v>
      </c>
      <c r="M1150">
        <v>3600</v>
      </c>
      <c r="N1150">
        <v>3260</v>
      </c>
      <c r="O1150">
        <f t="shared" si="87"/>
        <v>0.41777022298554839</v>
      </c>
      <c r="P1150">
        <f t="shared" si="88"/>
        <v>0.38300000000000489</v>
      </c>
      <c r="Q1150">
        <f t="shared" si="89"/>
        <v>3.510355631887685E-2</v>
      </c>
    </row>
    <row r="1151" spans="1:17" x14ac:dyDescent="0.2">
      <c r="A1151" s="1">
        <v>3147</v>
      </c>
      <c r="B1151">
        <v>17</v>
      </c>
      <c r="C1151">
        <f t="shared" si="85"/>
        <v>3295.4927775251308</v>
      </c>
      <c r="D1151">
        <f t="shared" si="86"/>
        <v>22050.104977127994</v>
      </c>
      <c r="M1151">
        <v>3147</v>
      </c>
      <c r="N1151">
        <v>3260</v>
      </c>
      <c r="O1151">
        <f t="shared" si="87"/>
        <v>0.41777022298554839</v>
      </c>
      <c r="P1151">
        <f t="shared" si="88"/>
        <v>0.38333333333333824</v>
      </c>
      <c r="Q1151">
        <f t="shared" si="89"/>
        <v>3.4770222985543497E-2</v>
      </c>
    </row>
    <row r="1152" spans="1:17" x14ac:dyDescent="0.2">
      <c r="A1152" s="1">
        <v>709</v>
      </c>
      <c r="B1152">
        <v>25</v>
      </c>
      <c r="C1152">
        <f t="shared" si="85"/>
        <v>3366.2306795508453</v>
      </c>
      <c r="D1152">
        <f t="shared" si="86"/>
        <v>7060874.8843462467</v>
      </c>
      <c r="M1152">
        <v>709</v>
      </c>
      <c r="N1152">
        <v>3260</v>
      </c>
      <c r="O1152">
        <f t="shared" si="87"/>
        <v>0.41777022298554839</v>
      </c>
      <c r="P1152">
        <f t="shared" si="88"/>
        <v>0.3836666666666716</v>
      </c>
      <c r="Q1152">
        <f t="shared" si="89"/>
        <v>3.4436889652210145E-2</v>
      </c>
    </row>
    <row r="1153" spans="1:17" x14ac:dyDescent="0.2">
      <c r="A1153" s="1">
        <v>3370</v>
      </c>
      <c r="B1153">
        <v>20</v>
      </c>
      <c r="C1153">
        <f t="shared" si="85"/>
        <v>3322.0194907847736</v>
      </c>
      <c r="D1153">
        <f t="shared" si="86"/>
        <v>2302.12926455243</v>
      </c>
      <c r="M1153">
        <v>3370</v>
      </c>
      <c r="N1153">
        <v>3260</v>
      </c>
      <c r="O1153">
        <f t="shared" si="87"/>
        <v>0.41777022298554839</v>
      </c>
      <c r="P1153">
        <f t="shared" si="88"/>
        <v>0.38400000000000495</v>
      </c>
      <c r="Q1153">
        <f t="shared" si="89"/>
        <v>3.4103556318876793E-2</v>
      </c>
    </row>
    <row r="1154" spans="1:17" x14ac:dyDescent="0.2">
      <c r="A1154" s="1">
        <v>3640</v>
      </c>
      <c r="B1154">
        <v>26</v>
      </c>
      <c r="C1154">
        <f t="shared" si="85"/>
        <v>3375.0729173040595</v>
      </c>
      <c r="D1154">
        <f t="shared" si="86"/>
        <v>70186.359145781695</v>
      </c>
      <c r="M1154">
        <v>3640</v>
      </c>
      <c r="N1154">
        <v>3260</v>
      </c>
      <c r="O1154">
        <f t="shared" si="87"/>
        <v>0.41777022298554839</v>
      </c>
      <c r="P1154">
        <f t="shared" si="88"/>
        <v>0.3843333333333383</v>
      </c>
      <c r="Q1154">
        <f t="shared" si="89"/>
        <v>3.3770222985543441E-2</v>
      </c>
    </row>
    <row r="1155" spans="1:17" x14ac:dyDescent="0.2">
      <c r="A1155" s="1">
        <v>3520</v>
      </c>
      <c r="B1155">
        <v>34</v>
      </c>
      <c r="C1155">
        <f t="shared" ref="C1155:C1218" si="90">I$12+I$11*B1155</f>
        <v>3445.8108193297739</v>
      </c>
      <c r="D1155">
        <f t="shared" ref="D1155:D1218" si="91">(A1155-C1155)^2</f>
        <v>5504.0345285194426</v>
      </c>
      <c r="M1155">
        <v>3520</v>
      </c>
      <c r="N1155">
        <v>3260</v>
      </c>
      <c r="O1155">
        <f t="shared" ref="O1155:O1218" si="92">_xlfn.NORM.DIST(N1155,V$1,V$3,1)</f>
        <v>0.41777022298554839</v>
      </c>
      <c r="P1155">
        <f t="shared" ref="P1155:P1218" si="93">P1154+1/3000</f>
        <v>0.38466666666667165</v>
      </c>
      <c r="Q1155">
        <f t="shared" ref="Q1155:Q1218" si="94">MAX(ABS(O1155-P1155),ABS(O1155-P1154))</f>
        <v>3.3436889652210089E-2</v>
      </c>
    </row>
    <row r="1156" spans="1:17" x14ac:dyDescent="0.2">
      <c r="A1156" s="1">
        <v>3827</v>
      </c>
      <c r="B1156">
        <v>27</v>
      </c>
      <c r="C1156">
        <f t="shared" si="90"/>
        <v>3383.9151550572738</v>
      </c>
      <c r="D1156">
        <f t="shared" si="91"/>
        <v>196324.17981791976</v>
      </c>
      <c r="M1156">
        <v>3827</v>
      </c>
      <c r="N1156">
        <v>3260</v>
      </c>
      <c r="O1156">
        <f t="shared" si="92"/>
        <v>0.41777022298554839</v>
      </c>
      <c r="P1156">
        <f t="shared" si="93"/>
        <v>0.385000000000005</v>
      </c>
      <c r="Q1156">
        <f t="shared" si="94"/>
        <v>3.3103556318876737E-2</v>
      </c>
    </row>
    <row r="1157" spans="1:17" x14ac:dyDescent="0.2">
      <c r="A1157" s="1">
        <v>2807</v>
      </c>
      <c r="B1157">
        <v>20</v>
      </c>
      <c r="C1157">
        <f t="shared" si="90"/>
        <v>3322.0194907847736</v>
      </c>
      <c r="D1157">
        <f t="shared" si="91"/>
        <v>265245.07588820747</v>
      </c>
      <c r="M1157">
        <v>2807</v>
      </c>
      <c r="N1157">
        <v>3260</v>
      </c>
      <c r="O1157">
        <f t="shared" si="92"/>
        <v>0.41777022298554839</v>
      </c>
      <c r="P1157">
        <f t="shared" si="93"/>
        <v>0.38533333333333836</v>
      </c>
      <c r="Q1157">
        <f t="shared" si="94"/>
        <v>3.2770222985543385E-2</v>
      </c>
    </row>
    <row r="1158" spans="1:17" x14ac:dyDescent="0.2">
      <c r="A1158" s="1">
        <v>3005</v>
      </c>
      <c r="B1158">
        <v>25</v>
      </c>
      <c r="C1158">
        <f t="shared" si="90"/>
        <v>3366.2306795508453</v>
      </c>
      <c r="D1158">
        <f t="shared" si="91"/>
        <v>130487.60384876544</v>
      </c>
      <c r="M1158">
        <v>3005</v>
      </c>
      <c r="N1158">
        <v>3260</v>
      </c>
      <c r="O1158">
        <f t="shared" si="92"/>
        <v>0.41777022298554839</v>
      </c>
      <c r="P1158">
        <f t="shared" si="93"/>
        <v>0.38566666666667171</v>
      </c>
      <c r="Q1158">
        <f t="shared" si="94"/>
        <v>3.2436889652210033E-2</v>
      </c>
    </row>
    <row r="1159" spans="1:17" x14ac:dyDescent="0.2">
      <c r="A1159" s="1">
        <v>3320</v>
      </c>
      <c r="B1159">
        <v>33</v>
      </c>
      <c r="C1159">
        <f t="shared" si="90"/>
        <v>3436.9685815765597</v>
      </c>
      <c r="D1159">
        <f t="shared" si="91"/>
        <v>13681.649076032301</v>
      </c>
      <c r="M1159">
        <v>3320</v>
      </c>
      <c r="N1159">
        <v>3260</v>
      </c>
      <c r="O1159">
        <f t="shared" si="92"/>
        <v>0.41777022298554839</v>
      </c>
      <c r="P1159">
        <f t="shared" si="93"/>
        <v>0.38600000000000506</v>
      </c>
      <c r="Q1159">
        <f t="shared" si="94"/>
        <v>3.210355631887668E-2</v>
      </c>
    </row>
    <row r="1160" spans="1:17" x14ac:dyDescent="0.2">
      <c r="A1160" s="1">
        <v>2977</v>
      </c>
      <c r="B1160">
        <v>38</v>
      </c>
      <c r="C1160">
        <f t="shared" si="90"/>
        <v>3481.1797703426309</v>
      </c>
      <c r="D1160">
        <f t="shared" si="91"/>
        <v>254197.24082274808</v>
      </c>
      <c r="M1160">
        <v>2977</v>
      </c>
      <c r="N1160">
        <v>3260</v>
      </c>
      <c r="O1160">
        <f t="shared" si="92"/>
        <v>0.41777022298554839</v>
      </c>
      <c r="P1160">
        <f t="shared" si="93"/>
        <v>0.38633333333333841</v>
      </c>
      <c r="Q1160">
        <f t="shared" si="94"/>
        <v>3.1770222985543328E-2</v>
      </c>
    </row>
    <row r="1161" spans="1:17" x14ac:dyDescent="0.2">
      <c r="A1161" s="1">
        <v>3374</v>
      </c>
      <c r="B1161">
        <v>29</v>
      </c>
      <c r="C1161">
        <f t="shared" si="90"/>
        <v>3401.5996305637022</v>
      </c>
      <c r="D1161">
        <f t="shared" si="91"/>
        <v>761.73960725284735</v>
      </c>
      <c r="M1161">
        <v>3374</v>
      </c>
      <c r="N1161">
        <v>3260</v>
      </c>
      <c r="O1161">
        <f t="shared" si="92"/>
        <v>0.41777022298554839</v>
      </c>
      <c r="P1161">
        <f t="shared" si="93"/>
        <v>0.38666666666667177</v>
      </c>
      <c r="Q1161">
        <f t="shared" si="94"/>
        <v>3.1436889652209976E-2</v>
      </c>
    </row>
    <row r="1162" spans="1:17" x14ac:dyDescent="0.2">
      <c r="A1162" s="1">
        <v>3459</v>
      </c>
      <c r="B1162">
        <v>23</v>
      </c>
      <c r="C1162">
        <f t="shared" si="90"/>
        <v>3348.5462040444168</v>
      </c>
      <c r="D1162">
        <f t="shared" si="91"/>
        <v>12200.041040997618</v>
      </c>
      <c r="M1162">
        <v>3459</v>
      </c>
      <c r="N1162">
        <v>3260</v>
      </c>
      <c r="O1162">
        <f t="shared" si="92"/>
        <v>0.41777022298554839</v>
      </c>
      <c r="P1162">
        <f t="shared" si="93"/>
        <v>0.38700000000000512</v>
      </c>
      <c r="Q1162">
        <f t="shared" si="94"/>
        <v>3.1103556318876624E-2</v>
      </c>
    </row>
    <row r="1163" spans="1:17" x14ac:dyDescent="0.2">
      <c r="A1163" s="1">
        <v>2608</v>
      </c>
      <c r="B1163">
        <v>29</v>
      </c>
      <c r="C1163">
        <f t="shared" si="90"/>
        <v>3401.5996305637022</v>
      </c>
      <c r="D1163">
        <f t="shared" si="91"/>
        <v>629800.37363084464</v>
      </c>
      <c r="M1163">
        <v>2608</v>
      </c>
      <c r="N1163">
        <v>3260</v>
      </c>
      <c r="O1163">
        <f t="shared" si="92"/>
        <v>0.41777022298554839</v>
      </c>
      <c r="P1163">
        <f t="shared" si="93"/>
        <v>0.38733333333333847</v>
      </c>
      <c r="Q1163">
        <f t="shared" si="94"/>
        <v>3.0770222985543272E-2</v>
      </c>
    </row>
    <row r="1164" spans="1:17" x14ac:dyDescent="0.2">
      <c r="A1164" s="1">
        <v>2815</v>
      </c>
      <c r="B1164">
        <v>16</v>
      </c>
      <c r="C1164">
        <f t="shared" si="90"/>
        <v>3286.6505397719166</v>
      </c>
      <c r="D1164">
        <f t="shared" si="91"/>
        <v>222454.23166714024</v>
      </c>
      <c r="M1164">
        <v>2815</v>
      </c>
      <c r="N1164">
        <v>3260</v>
      </c>
      <c r="O1164">
        <f t="shared" si="92"/>
        <v>0.41777022298554839</v>
      </c>
      <c r="P1164">
        <f t="shared" si="93"/>
        <v>0.38766666666667182</v>
      </c>
      <c r="Q1164">
        <f t="shared" si="94"/>
        <v>3.043688965220992E-2</v>
      </c>
    </row>
    <row r="1165" spans="1:17" x14ac:dyDescent="0.2">
      <c r="A1165" s="1">
        <v>3884</v>
      </c>
      <c r="B1165">
        <v>35</v>
      </c>
      <c r="C1165">
        <f t="shared" si="90"/>
        <v>3454.6530570829882</v>
      </c>
      <c r="D1165">
        <f t="shared" si="91"/>
        <v>184338.7973921838</v>
      </c>
      <c r="M1165">
        <v>3884</v>
      </c>
      <c r="N1165">
        <v>3260</v>
      </c>
      <c r="O1165">
        <f t="shared" si="92"/>
        <v>0.41777022298554839</v>
      </c>
      <c r="P1165">
        <f t="shared" si="93"/>
        <v>0.38800000000000517</v>
      </c>
      <c r="Q1165">
        <f t="shared" si="94"/>
        <v>3.0103556318876568E-2</v>
      </c>
    </row>
    <row r="1166" spans="1:17" x14ac:dyDescent="0.2">
      <c r="A1166" s="1">
        <v>3515</v>
      </c>
      <c r="B1166">
        <v>24</v>
      </c>
      <c r="C1166">
        <f t="shared" si="90"/>
        <v>3357.388441797631</v>
      </c>
      <c r="D1166">
        <f t="shared" si="91"/>
        <v>24841.403278978749</v>
      </c>
      <c r="M1166">
        <v>3515</v>
      </c>
      <c r="N1166">
        <v>3260</v>
      </c>
      <c r="O1166">
        <f t="shared" si="92"/>
        <v>0.41777022298554839</v>
      </c>
      <c r="P1166">
        <f t="shared" si="93"/>
        <v>0.38833333333333853</v>
      </c>
      <c r="Q1166">
        <f t="shared" si="94"/>
        <v>2.9770222985543215E-2</v>
      </c>
    </row>
    <row r="1167" spans="1:17" x14ac:dyDescent="0.2">
      <c r="A1167" s="1">
        <v>3459</v>
      </c>
      <c r="B1167">
        <v>22</v>
      </c>
      <c r="C1167">
        <f t="shared" si="90"/>
        <v>3339.7039662912025</v>
      </c>
      <c r="D1167">
        <f t="shared" si="91"/>
        <v>14231.543658650548</v>
      </c>
      <c r="M1167">
        <v>3459</v>
      </c>
      <c r="N1167">
        <v>3260</v>
      </c>
      <c r="O1167">
        <f t="shared" si="92"/>
        <v>0.41777022298554839</v>
      </c>
      <c r="P1167">
        <f t="shared" si="93"/>
        <v>0.38866666666667188</v>
      </c>
      <c r="Q1167">
        <f t="shared" si="94"/>
        <v>2.9436889652209863E-2</v>
      </c>
    </row>
    <row r="1168" spans="1:17" x14ac:dyDescent="0.2">
      <c r="A1168" s="1">
        <v>3912</v>
      </c>
      <c r="B1168">
        <v>26</v>
      </c>
      <c r="C1168">
        <f t="shared" si="90"/>
        <v>3375.0729173040595</v>
      </c>
      <c r="D1168">
        <f t="shared" si="91"/>
        <v>288290.69213237334</v>
      </c>
      <c r="M1168">
        <v>3912</v>
      </c>
      <c r="N1168">
        <v>3260</v>
      </c>
      <c r="O1168">
        <f t="shared" si="92"/>
        <v>0.41777022298554839</v>
      </c>
      <c r="P1168">
        <f t="shared" si="93"/>
        <v>0.38900000000000523</v>
      </c>
      <c r="Q1168">
        <f t="shared" si="94"/>
        <v>2.9103556318876511E-2</v>
      </c>
    </row>
    <row r="1169" spans="1:17" x14ac:dyDescent="0.2">
      <c r="A1169" s="1">
        <v>4130</v>
      </c>
      <c r="B1169">
        <v>30</v>
      </c>
      <c r="C1169">
        <f t="shared" si="90"/>
        <v>3410.441868316917</v>
      </c>
      <c r="D1169">
        <f t="shared" si="91"/>
        <v>517763.90487124911</v>
      </c>
      <c r="M1169">
        <v>4130</v>
      </c>
      <c r="N1169">
        <v>3260</v>
      </c>
      <c r="O1169">
        <f t="shared" si="92"/>
        <v>0.41777022298554839</v>
      </c>
      <c r="P1169">
        <f t="shared" si="93"/>
        <v>0.38933333333333858</v>
      </c>
      <c r="Q1169">
        <f t="shared" si="94"/>
        <v>2.8770222985543159E-2</v>
      </c>
    </row>
    <row r="1170" spans="1:17" x14ac:dyDescent="0.2">
      <c r="A1170" s="1">
        <v>2807</v>
      </c>
      <c r="B1170">
        <v>29</v>
      </c>
      <c r="C1170">
        <f t="shared" si="90"/>
        <v>3401.5996305637022</v>
      </c>
      <c r="D1170">
        <f t="shared" si="91"/>
        <v>353548.72066649119</v>
      </c>
      <c r="M1170">
        <v>2807</v>
      </c>
      <c r="N1170">
        <v>3260</v>
      </c>
      <c r="O1170">
        <f t="shared" si="92"/>
        <v>0.41777022298554839</v>
      </c>
      <c r="P1170">
        <f t="shared" si="93"/>
        <v>0.38966666666667193</v>
      </c>
      <c r="Q1170">
        <f t="shared" si="94"/>
        <v>2.8436889652209807E-2</v>
      </c>
    </row>
    <row r="1171" spans="1:17" x14ac:dyDescent="0.2">
      <c r="A1171" s="1">
        <v>3799</v>
      </c>
      <c r="B1171">
        <v>32</v>
      </c>
      <c r="C1171">
        <f t="shared" si="90"/>
        <v>3428.1263438233455</v>
      </c>
      <c r="D1171">
        <f t="shared" si="91"/>
        <v>137547.26884583937</v>
      </c>
      <c r="M1171">
        <v>3799</v>
      </c>
      <c r="N1171">
        <v>3260</v>
      </c>
      <c r="O1171">
        <f t="shared" si="92"/>
        <v>0.41777022298554839</v>
      </c>
      <c r="P1171">
        <f t="shared" si="93"/>
        <v>0.39000000000000529</v>
      </c>
      <c r="Q1171">
        <f t="shared" si="94"/>
        <v>2.8103556318876455E-2</v>
      </c>
    </row>
    <row r="1172" spans="1:17" x14ac:dyDescent="0.2">
      <c r="A1172" s="1">
        <v>4139</v>
      </c>
      <c r="B1172">
        <v>30</v>
      </c>
      <c r="C1172">
        <f t="shared" si="90"/>
        <v>3410.441868316917</v>
      </c>
      <c r="D1172">
        <f t="shared" si="91"/>
        <v>530796.95124154456</v>
      </c>
      <c r="M1172">
        <v>4139</v>
      </c>
      <c r="N1172">
        <v>3260</v>
      </c>
      <c r="O1172">
        <f t="shared" si="92"/>
        <v>0.41777022298554839</v>
      </c>
      <c r="P1172">
        <f t="shared" si="93"/>
        <v>0.39033333333333864</v>
      </c>
      <c r="Q1172">
        <f t="shared" si="94"/>
        <v>2.7770222985543103E-2</v>
      </c>
    </row>
    <row r="1173" spans="1:17" x14ac:dyDescent="0.2">
      <c r="A1173" s="1">
        <v>3147</v>
      </c>
      <c r="B1173">
        <v>25</v>
      </c>
      <c r="C1173">
        <f t="shared" si="90"/>
        <v>3366.2306795508453</v>
      </c>
      <c r="D1173">
        <f t="shared" si="91"/>
        <v>48062.090856325398</v>
      </c>
      <c r="M1173">
        <v>3147</v>
      </c>
      <c r="N1173">
        <v>3260</v>
      </c>
      <c r="O1173">
        <f t="shared" si="92"/>
        <v>0.41777022298554839</v>
      </c>
      <c r="P1173">
        <f t="shared" si="93"/>
        <v>0.39066666666667199</v>
      </c>
      <c r="Q1173">
        <f t="shared" si="94"/>
        <v>2.7436889652209751E-2</v>
      </c>
    </row>
    <row r="1174" spans="1:17" x14ac:dyDescent="0.2">
      <c r="A1174" s="1">
        <v>2830</v>
      </c>
      <c r="B1174">
        <v>16</v>
      </c>
      <c r="C1174">
        <f t="shared" si="90"/>
        <v>3286.6505397719166</v>
      </c>
      <c r="D1174">
        <f t="shared" si="91"/>
        <v>208529.71547398274</v>
      </c>
      <c r="M1174">
        <v>2830</v>
      </c>
      <c r="N1174">
        <v>3260</v>
      </c>
      <c r="O1174">
        <f t="shared" si="92"/>
        <v>0.41777022298554839</v>
      </c>
      <c r="P1174">
        <f t="shared" si="93"/>
        <v>0.39100000000000534</v>
      </c>
      <c r="Q1174">
        <f t="shared" si="94"/>
        <v>2.7103556318876398E-2</v>
      </c>
    </row>
    <row r="1175" spans="1:17" x14ac:dyDescent="0.2">
      <c r="A1175" s="1">
        <v>4034</v>
      </c>
      <c r="B1175">
        <v>21</v>
      </c>
      <c r="C1175">
        <f t="shared" si="90"/>
        <v>3330.8617285379878</v>
      </c>
      <c r="D1175">
        <f t="shared" si="91"/>
        <v>494403.42879458633</v>
      </c>
      <c r="M1175">
        <v>4034</v>
      </c>
      <c r="N1175">
        <v>3270</v>
      </c>
      <c r="O1175">
        <f t="shared" si="92"/>
        <v>0.42437489203300705</v>
      </c>
      <c r="P1175">
        <f t="shared" si="93"/>
        <v>0.3913333333333387</v>
      </c>
      <c r="Q1175">
        <f t="shared" si="94"/>
        <v>3.3374892033001702E-2</v>
      </c>
    </row>
    <row r="1176" spans="1:17" x14ac:dyDescent="0.2">
      <c r="A1176" s="1">
        <v>1340</v>
      </c>
      <c r="B1176">
        <v>18</v>
      </c>
      <c r="C1176">
        <f t="shared" si="90"/>
        <v>3304.3350152783451</v>
      </c>
      <c r="D1176">
        <f t="shared" si="91"/>
        <v>3858612.0522485762</v>
      </c>
      <c r="M1176">
        <v>1340</v>
      </c>
      <c r="N1176">
        <v>3270</v>
      </c>
      <c r="O1176">
        <f t="shared" si="92"/>
        <v>0.42437489203300705</v>
      </c>
      <c r="P1176">
        <f t="shared" si="93"/>
        <v>0.39166666666667205</v>
      </c>
      <c r="Q1176">
        <f t="shared" si="94"/>
        <v>3.304155869966835E-2</v>
      </c>
    </row>
    <row r="1177" spans="1:17" x14ac:dyDescent="0.2">
      <c r="A1177" s="1">
        <v>3960</v>
      </c>
      <c r="B1177">
        <v>29</v>
      </c>
      <c r="C1177">
        <f t="shared" si="90"/>
        <v>3401.5996305637022</v>
      </c>
      <c r="D1177">
        <f t="shared" si="91"/>
        <v>311810.97258659382</v>
      </c>
      <c r="M1177">
        <v>3960</v>
      </c>
      <c r="N1177">
        <v>3275</v>
      </c>
      <c r="O1177">
        <f t="shared" si="92"/>
        <v>0.42768532968857687</v>
      </c>
      <c r="P1177">
        <f t="shared" si="93"/>
        <v>0.3920000000000054</v>
      </c>
      <c r="Q1177">
        <f t="shared" si="94"/>
        <v>3.6018663021904818E-2</v>
      </c>
    </row>
    <row r="1178" spans="1:17" x14ac:dyDescent="0.2">
      <c r="A1178" s="1">
        <v>3742</v>
      </c>
      <c r="B1178">
        <v>26</v>
      </c>
      <c r="C1178">
        <f t="shared" si="90"/>
        <v>3375.0729173040595</v>
      </c>
      <c r="D1178">
        <f t="shared" si="91"/>
        <v>134635.48401575355</v>
      </c>
      <c r="M1178">
        <v>3742</v>
      </c>
      <c r="N1178">
        <v>3280</v>
      </c>
      <c r="O1178">
        <f t="shared" si="92"/>
        <v>0.431000866069636</v>
      </c>
      <c r="P1178">
        <f t="shared" si="93"/>
        <v>0.39233333333333875</v>
      </c>
      <c r="Q1178">
        <f t="shared" si="94"/>
        <v>3.9000866069630602E-2</v>
      </c>
    </row>
    <row r="1179" spans="1:17" x14ac:dyDescent="0.2">
      <c r="A1179" s="1">
        <v>4139</v>
      </c>
      <c r="B1179">
        <v>18</v>
      </c>
      <c r="C1179">
        <f t="shared" si="90"/>
        <v>3304.3350152783451</v>
      </c>
      <c r="D1179">
        <f t="shared" si="91"/>
        <v>696665.63672040054</v>
      </c>
      <c r="M1179">
        <v>4139</v>
      </c>
      <c r="N1179">
        <v>3280</v>
      </c>
      <c r="O1179">
        <f t="shared" si="92"/>
        <v>0.431000866069636</v>
      </c>
      <c r="P1179">
        <f t="shared" si="93"/>
        <v>0.3926666666666721</v>
      </c>
      <c r="Q1179">
        <f t="shared" si="94"/>
        <v>3.866753273629725E-2</v>
      </c>
    </row>
    <row r="1180" spans="1:17" x14ac:dyDescent="0.2">
      <c r="A1180" s="1">
        <v>3289</v>
      </c>
      <c r="B1180">
        <v>24</v>
      </c>
      <c r="C1180">
        <f t="shared" si="90"/>
        <v>3357.388441797631</v>
      </c>
      <c r="D1180">
        <f t="shared" si="91"/>
        <v>4676.9789715079633</v>
      </c>
      <c r="M1180">
        <v>3289</v>
      </c>
      <c r="N1180">
        <v>3283</v>
      </c>
      <c r="O1180">
        <f t="shared" si="92"/>
        <v>0.43299254011521932</v>
      </c>
      <c r="P1180">
        <f t="shared" si="93"/>
        <v>0.39300000000000546</v>
      </c>
      <c r="Q1180">
        <f t="shared" si="94"/>
        <v>4.0325873448547211E-2</v>
      </c>
    </row>
    <row r="1181" spans="1:17" x14ac:dyDescent="0.2">
      <c r="A1181" s="1">
        <v>3856</v>
      </c>
      <c r="B1181">
        <v>29</v>
      </c>
      <c r="C1181">
        <f t="shared" si="90"/>
        <v>3401.5996305637022</v>
      </c>
      <c r="D1181">
        <f t="shared" si="91"/>
        <v>206479.69574384388</v>
      </c>
      <c r="M1181">
        <v>3856</v>
      </c>
      <c r="N1181">
        <v>3286</v>
      </c>
      <c r="O1181">
        <f t="shared" si="92"/>
        <v>0.43498591770618023</v>
      </c>
      <c r="P1181">
        <f t="shared" si="93"/>
        <v>0.39333333333333881</v>
      </c>
      <c r="Q1181">
        <f t="shared" si="94"/>
        <v>4.1985917706174769E-2</v>
      </c>
    </row>
    <row r="1182" spans="1:17" x14ac:dyDescent="0.2">
      <c r="A1182" s="1">
        <v>3572</v>
      </c>
      <c r="B1182">
        <v>23</v>
      </c>
      <c r="C1182">
        <f t="shared" si="90"/>
        <v>3348.5462040444168</v>
      </c>
      <c r="D1182">
        <f t="shared" si="91"/>
        <v>49931.598926959428</v>
      </c>
      <c r="M1182">
        <v>3572</v>
      </c>
      <c r="N1182">
        <v>3289</v>
      </c>
      <c r="O1182">
        <f t="shared" si="92"/>
        <v>0.43698094909436536</v>
      </c>
      <c r="P1182">
        <f t="shared" si="93"/>
        <v>0.39366666666667216</v>
      </c>
      <c r="Q1182">
        <f t="shared" si="94"/>
        <v>4.3647615761026548E-2</v>
      </c>
    </row>
    <row r="1183" spans="1:17" x14ac:dyDescent="0.2">
      <c r="A1183" s="1">
        <v>3321</v>
      </c>
      <c r="B1183">
        <v>32</v>
      </c>
      <c r="C1183">
        <f t="shared" si="90"/>
        <v>3428.1263438233455</v>
      </c>
      <c r="D1183">
        <f t="shared" si="91"/>
        <v>11476.053540957624</v>
      </c>
      <c r="M1183">
        <v>3321</v>
      </c>
      <c r="N1183">
        <v>3289</v>
      </c>
      <c r="O1183">
        <f t="shared" si="92"/>
        <v>0.43698094909436536</v>
      </c>
      <c r="P1183">
        <f t="shared" si="93"/>
        <v>0.39400000000000551</v>
      </c>
      <c r="Q1183">
        <f t="shared" si="94"/>
        <v>4.3314282427693196E-2</v>
      </c>
    </row>
    <row r="1184" spans="1:17" x14ac:dyDescent="0.2">
      <c r="A1184" s="1">
        <v>3260</v>
      </c>
      <c r="B1184">
        <v>26</v>
      </c>
      <c r="C1184">
        <f t="shared" si="90"/>
        <v>3375.0729173040595</v>
      </c>
      <c r="D1184">
        <f t="shared" si="91"/>
        <v>13241.776296866916</v>
      </c>
      <c r="M1184">
        <v>3260</v>
      </c>
      <c r="N1184">
        <v>3289</v>
      </c>
      <c r="O1184">
        <f t="shared" si="92"/>
        <v>0.43698094909436536</v>
      </c>
      <c r="P1184">
        <f t="shared" si="93"/>
        <v>0.39433333333333886</v>
      </c>
      <c r="Q1184">
        <f t="shared" si="94"/>
        <v>4.2980949094359844E-2</v>
      </c>
    </row>
    <row r="1185" spans="1:17" x14ac:dyDescent="0.2">
      <c r="A1185" s="1">
        <v>3119</v>
      </c>
      <c r="B1185">
        <v>32</v>
      </c>
      <c r="C1185">
        <f t="shared" si="90"/>
        <v>3428.1263438233455</v>
      </c>
      <c r="D1185">
        <f t="shared" si="91"/>
        <v>95559.096445589181</v>
      </c>
      <c r="M1185">
        <v>3119</v>
      </c>
      <c r="N1185">
        <v>3289</v>
      </c>
      <c r="O1185">
        <f t="shared" si="92"/>
        <v>0.43698094909436536</v>
      </c>
      <c r="P1185">
        <f t="shared" si="93"/>
        <v>0.39466666666667222</v>
      </c>
      <c r="Q1185">
        <f t="shared" si="94"/>
        <v>4.2647615761026492E-2</v>
      </c>
    </row>
    <row r="1186" spans="1:17" x14ac:dyDescent="0.2">
      <c r="A1186" s="1">
        <v>3600</v>
      </c>
      <c r="B1186">
        <v>31</v>
      </c>
      <c r="C1186">
        <f t="shared" si="90"/>
        <v>3419.2841060701312</v>
      </c>
      <c r="D1186">
        <f t="shared" si="91"/>
        <v>32658.234318871589</v>
      </c>
      <c r="M1186">
        <v>3600</v>
      </c>
      <c r="N1186">
        <v>3289</v>
      </c>
      <c r="O1186">
        <f t="shared" si="92"/>
        <v>0.43698094909436536</v>
      </c>
      <c r="P1186">
        <f t="shared" si="93"/>
        <v>0.39500000000000557</v>
      </c>
      <c r="Q1186">
        <f t="shared" si="94"/>
        <v>4.231428242769314E-2</v>
      </c>
    </row>
    <row r="1187" spans="1:17" x14ac:dyDescent="0.2">
      <c r="A1187" s="1">
        <v>3912</v>
      </c>
      <c r="B1187">
        <v>21</v>
      </c>
      <c r="C1187">
        <f t="shared" si="90"/>
        <v>3330.8617285379878</v>
      </c>
      <c r="D1187">
        <f t="shared" si="91"/>
        <v>337721.69055785536</v>
      </c>
      <c r="M1187">
        <v>3912</v>
      </c>
      <c r="N1187">
        <v>3289</v>
      </c>
      <c r="O1187">
        <f t="shared" si="92"/>
        <v>0.43698094909436536</v>
      </c>
      <c r="P1187">
        <f t="shared" si="93"/>
        <v>0.39533333333333892</v>
      </c>
      <c r="Q1187">
        <f t="shared" si="94"/>
        <v>4.1980949094359787E-2</v>
      </c>
    </row>
    <row r="1188" spans="1:17" x14ac:dyDescent="0.2">
      <c r="A1188" s="1">
        <v>2977</v>
      </c>
      <c r="B1188">
        <v>24</v>
      </c>
      <c r="C1188">
        <f t="shared" si="90"/>
        <v>3357.388441797631</v>
      </c>
      <c r="D1188">
        <f t="shared" si="91"/>
        <v>144695.36665322972</v>
      </c>
      <c r="M1188">
        <v>2977</v>
      </c>
      <c r="N1188">
        <v>3289</v>
      </c>
      <c r="O1188">
        <f t="shared" si="92"/>
        <v>0.43698094909436536</v>
      </c>
      <c r="P1188">
        <f t="shared" si="93"/>
        <v>0.39566666666667227</v>
      </c>
      <c r="Q1188">
        <f t="shared" si="94"/>
        <v>4.1647615761026435E-2</v>
      </c>
    </row>
    <row r="1189" spans="1:17" x14ac:dyDescent="0.2">
      <c r="A1189" s="1">
        <v>3147</v>
      </c>
      <c r="B1189">
        <v>35</v>
      </c>
      <c r="C1189">
        <f t="shared" si="90"/>
        <v>3454.6530570829882</v>
      </c>
      <c r="D1189">
        <f t="shared" si="91"/>
        <v>94650.403532508397</v>
      </c>
      <c r="M1189">
        <v>3147</v>
      </c>
      <c r="N1189">
        <v>3289</v>
      </c>
      <c r="O1189">
        <f t="shared" si="92"/>
        <v>0.43698094909436536</v>
      </c>
      <c r="P1189">
        <f t="shared" si="93"/>
        <v>0.39600000000000563</v>
      </c>
      <c r="Q1189">
        <f t="shared" si="94"/>
        <v>4.1314282427693083E-2</v>
      </c>
    </row>
    <row r="1190" spans="1:17" x14ac:dyDescent="0.2">
      <c r="A1190" s="1">
        <v>3033</v>
      </c>
      <c r="B1190">
        <v>24</v>
      </c>
      <c r="C1190">
        <f t="shared" si="90"/>
        <v>3357.388441797631</v>
      </c>
      <c r="D1190">
        <f t="shared" si="91"/>
        <v>105227.86117189504</v>
      </c>
      <c r="M1190">
        <v>3033</v>
      </c>
      <c r="N1190">
        <v>3289</v>
      </c>
      <c r="O1190">
        <f t="shared" si="92"/>
        <v>0.43698094909436536</v>
      </c>
      <c r="P1190">
        <f t="shared" si="93"/>
        <v>0.39633333333333898</v>
      </c>
      <c r="Q1190">
        <f t="shared" si="94"/>
        <v>4.0980949094359731E-2</v>
      </c>
    </row>
    <row r="1191" spans="1:17" x14ac:dyDescent="0.2">
      <c r="A1191" s="1">
        <v>2892</v>
      </c>
      <c r="B1191">
        <v>30</v>
      </c>
      <c r="C1191">
        <f t="shared" si="90"/>
        <v>3410.441868316917</v>
      </c>
      <c r="D1191">
        <f t="shared" si="91"/>
        <v>268781.97082393547</v>
      </c>
      <c r="M1191">
        <v>2892</v>
      </c>
      <c r="N1191">
        <v>3289</v>
      </c>
      <c r="O1191">
        <f t="shared" si="92"/>
        <v>0.43698094909436536</v>
      </c>
      <c r="P1191">
        <f t="shared" si="93"/>
        <v>0.39666666666667233</v>
      </c>
      <c r="Q1191">
        <f t="shared" si="94"/>
        <v>4.0647615761026379E-2</v>
      </c>
    </row>
    <row r="1192" spans="1:17" x14ac:dyDescent="0.2">
      <c r="A1192" s="1">
        <v>3430</v>
      </c>
      <c r="B1192">
        <v>29</v>
      </c>
      <c r="C1192">
        <f t="shared" si="90"/>
        <v>3401.5996305637022</v>
      </c>
      <c r="D1192">
        <f t="shared" si="91"/>
        <v>806.58098411819549</v>
      </c>
      <c r="M1192">
        <v>3430</v>
      </c>
      <c r="N1192">
        <v>3289</v>
      </c>
      <c r="O1192">
        <f t="shared" si="92"/>
        <v>0.43698094909436536</v>
      </c>
      <c r="P1192">
        <f t="shared" si="93"/>
        <v>0.39700000000000568</v>
      </c>
      <c r="Q1192">
        <f t="shared" si="94"/>
        <v>4.0314282427693027E-2</v>
      </c>
    </row>
    <row r="1193" spans="1:17" x14ac:dyDescent="0.2">
      <c r="A1193" s="1">
        <v>3487</v>
      </c>
      <c r="B1193">
        <v>35</v>
      </c>
      <c r="C1193">
        <f t="shared" si="90"/>
        <v>3454.6530570829882</v>
      </c>
      <c r="D1193">
        <f t="shared" si="91"/>
        <v>1046.3247160764199</v>
      </c>
      <c r="M1193">
        <v>3487</v>
      </c>
      <c r="N1193">
        <v>3289</v>
      </c>
      <c r="O1193">
        <f t="shared" si="92"/>
        <v>0.43698094909436536</v>
      </c>
      <c r="P1193">
        <f t="shared" si="93"/>
        <v>0.39733333333333903</v>
      </c>
      <c r="Q1193">
        <f t="shared" si="94"/>
        <v>3.9980949094359675E-2</v>
      </c>
    </row>
    <row r="1194" spans="1:17" x14ac:dyDescent="0.2">
      <c r="A1194" s="1">
        <v>3289</v>
      </c>
      <c r="B1194">
        <v>31</v>
      </c>
      <c r="C1194">
        <f t="shared" si="90"/>
        <v>3419.2841060701312</v>
      </c>
      <c r="D1194">
        <f t="shared" si="91"/>
        <v>16973.948294493199</v>
      </c>
      <c r="M1194">
        <v>3289</v>
      </c>
      <c r="N1194">
        <v>3289</v>
      </c>
      <c r="O1194">
        <f t="shared" si="92"/>
        <v>0.43698094909436536</v>
      </c>
      <c r="P1194">
        <f t="shared" si="93"/>
        <v>0.39766666666667239</v>
      </c>
      <c r="Q1194">
        <f t="shared" si="94"/>
        <v>3.9647615761026322E-2</v>
      </c>
    </row>
    <row r="1195" spans="1:17" x14ac:dyDescent="0.2">
      <c r="A1195" s="1">
        <v>3799</v>
      </c>
      <c r="B1195">
        <v>29</v>
      </c>
      <c r="C1195">
        <f t="shared" si="90"/>
        <v>3401.5996305637022</v>
      </c>
      <c r="D1195">
        <f t="shared" si="91"/>
        <v>157927.05362810593</v>
      </c>
      <c r="M1195">
        <v>3799</v>
      </c>
      <c r="N1195">
        <v>3289</v>
      </c>
      <c r="O1195">
        <f t="shared" si="92"/>
        <v>0.43698094909436536</v>
      </c>
      <c r="P1195">
        <f t="shared" si="93"/>
        <v>0.39800000000000574</v>
      </c>
      <c r="Q1195">
        <f t="shared" si="94"/>
        <v>3.931428242769297E-2</v>
      </c>
    </row>
    <row r="1196" spans="1:17" x14ac:dyDescent="0.2">
      <c r="A1196" s="1">
        <v>3610</v>
      </c>
      <c r="B1196">
        <v>42</v>
      </c>
      <c r="C1196">
        <f t="shared" si="90"/>
        <v>3516.5487213554884</v>
      </c>
      <c r="D1196">
        <f t="shared" si="91"/>
        <v>8733.1414802941508</v>
      </c>
      <c r="M1196">
        <v>3610</v>
      </c>
      <c r="N1196">
        <v>3289</v>
      </c>
      <c r="O1196">
        <f t="shared" si="92"/>
        <v>0.43698094909436536</v>
      </c>
      <c r="P1196">
        <f t="shared" si="93"/>
        <v>0.39833333333333909</v>
      </c>
      <c r="Q1196">
        <f t="shared" si="94"/>
        <v>3.8980949094359618E-2</v>
      </c>
    </row>
    <row r="1197" spans="1:17" x14ac:dyDescent="0.2">
      <c r="A1197" s="1">
        <v>3119</v>
      </c>
      <c r="B1197">
        <v>26</v>
      </c>
      <c r="C1197">
        <f t="shared" si="90"/>
        <v>3375.0729173040595</v>
      </c>
      <c r="D1197">
        <f t="shared" si="91"/>
        <v>65573.338976611689</v>
      </c>
      <c r="M1197">
        <v>3119</v>
      </c>
      <c r="N1197">
        <v>3289</v>
      </c>
      <c r="O1197">
        <f t="shared" si="92"/>
        <v>0.43698094909436536</v>
      </c>
      <c r="P1197">
        <f t="shared" si="93"/>
        <v>0.39866666666667244</v>
      </c>
      <c r="Q1197">
        <f t="shared" si="94"/>
        <v>3.8647615761026266E-2</v>
      </c>
    </row>
    <row r="1198" spans="1:17" x14ac:dyDescent="0.2">
      <c r="A1198" s="1">
        <v>3820</v>
      </c>
      <c r="B1198">
        <v>20</v>
      </c>
      <c r="C1198">
        <f t="shared" si="90"/>
        <v>3322.0194907847736</v>
      </c>
      <c r="D1198">
        <f t="shared" si="91"/>
        <v>247984.58755825623</v>
      </c>
      <c r="M1198">
        <v>3820</v>
      </c>
      <c r="N1198">
        <v>3289</v>
      </c>
      <c r="O1198">
        <f t="shared" si="92"/>
        <v>0.43698094909436536</v>
      </c>
      <c r="P1198">
        <f t="shared" si="93"/>
        <v>0.39900000000000579</v>
      </c>
      <c r="Q1198">
        <f t="shared" si="94"/>
        <v>3.8314282427692914E-2</v>
      </c>
    </row>
    <row r="1199" spans="1:17" x14ac:dyDescent="0.2">
      <c r="A1199" s="1">
        <v>2948</v>
      </c>
      <c r="B1199">
        <v>25</v>
      </c>
      <c r="C1199">
        <f t="shared" si="90"/>
        <v>3366.2306795508453</v>
      </c>
      <c r="D1199">
        <f t="shared" si="91"/>
        <v>174916.9013175618</v>
      </c>
      <c r="M1199">
        <v>2948</v>
      </c>
      <c r="N1199">
        <v>3289</v>
      </c>
      <c r="O1199">
        <f t="shared" si="92"/>
        <v>0.43698094909436536</v>
      </c>
      <c r="P1199">
        <f t="shared" si="93"/>
        <v>0.39933333333333915</v>
      </c>
      <c r="Q1199">
        <f t="shared" si="94"/>
        <v>3.7980949094359562E-2</v>
      </c>
    </row>
    <row r="1200" spans="1:17" x14ac:dyDescent="0.2">
      <c r="A1200" s="1">
        <v>3147</v>
      </c>
      <c r="B1200">
        <v>33</v>
      </c>
      <c r="C1200">
        <f t="shared" si="90"/>
        <v>3436.9685815765597</v>
      </c>
      <c r="D1200">
        <f t="shared" si="91"/>
        <v>84081.778301521961</v>
      </c>
      <c r="M1200">
        <v>3147</v>
      </c>
      <c r="N1200">
        <v>3289</v>
      </c>
      <c r="O1200">
        <f t="shared" si="92"/>
        <v>0.43698094909436536</v>
      </c>
      <c r="P1200">
        <f t="shared" si="93"/>
        <v>0.3996666666666725</v>
      </c>
      <c r="Q1200">
        <f t="shared" si="94"/>
        <v>3.764761576102621E-2</v>
      </c>
    </row>
    <row r="1201" spans="1:17" x14ac:dyDescent="0.2">
      <c r="A1201" s="1">
        <v>4281</v>
      </c>
      <c r="B1201">
        <v>25</v>
      </c>
      <c r="C1201">
        <f t="shared" si="90"/>
        <v>3366.2306795508453</v>
      </c>
      <c r="D1201">
        <f t="shared" si="91"/>
        <v>836802.90963500831</v>
      </c>
      <c r="M1201">
        <v>4281</v>
      </c>
      <c r="N1201">
        <v>3289</v>
      </c>
      <c r="O1201">
        <f t="shared" si="92"/>
        <v>0.43698094909436536</v>
      </c>
      <c r="P1201">
        <f t="shared" si="93"/>
        <v>0.40000000000000585</v>
      </c>
      <c r="Q1201">
        <f t="shared" si="94"/>
        <v>3.7314282427692858E-2</v>
      </c>
    </row>
    <row r="1202" spans="1:17" x14ac:dyDescent="0.2">
      <c r="A1202" s="1">
        <v>3345</v>
      </c>
      <c r="B1202">
        <v>36</v>
      </c>
      <c r="C1202">
        <f t="shared" si="90"/>
        <v>3463.4952948362024</v>
      </c>
      <c r="D1202">
        <f t="shared" si="91"/>
        <v>14041.134898318547</v>
      </c>
      <c r="M1202">
        <v>3345</v>
      </c>
      <c r="N1202">
        <v>3289</v>
      </c>
      <c r="O1202">
        <f t="shared" si="92"/>
        <v>0.43698094909436536</v>
      </c>
      <c r="P1202">
        <f t="shared" si="93"/>
        <v>0.4003333333333392</v>
      </c>
      <c r="Q1202">
        <f t="shared" si="94"/>
        <v>3.6980949094359505E-2</v>
      </c>
    </row>
    <row r="1203" spans="1:17" x14ac:dyDescent="0.2">
      <c r="A1203" s="1">
        <v>4281</v>
      </c>
      <c r="B1203">
        <v>18</v>
      </c>
      <c r="C1203">
        <f t="shared" si="90"/>
        <v>3304.3350152783451</v>
      </c>
      <c r="D1203">
        <f t="shared" si="91"/>
        <v>953874.49238135049</v>
      </c>
      <c r="M1203">
        <v>4281</v>
      </c>
      <c r="N1203">
        <v>3289</v>
      </c>
      <c r="O1203">
        <f t="shared" si="92"/>
        <v>0.43698094909436536</v>
      </c>
      <c r="P1203">
        <f t="shared" si="93"/>
        <v>0.40066666666667256</v>
      </c>
      <c r="Q1203">
        <f t="shared" si="94"/>
        <v>3.6647615761026153E-2</v>
      </c>
    </row>
    <row r="1204" spans="1:17" x14ac:dyDescent="0.2">
      <c r="A1204" s="1">
        <v>3686</v>
      </c>
      <c r="B1204">
        <v>24</v>
      </c>
      <c r="C1204">
        <f t="shared" si="90"/>
        <v>3357.388441797631</v>
      </c>
      <c r="D1204">
        <f t="shared" si="91"/>
        <v>107985.55618418894</v>
      </c>
      <c r="M1204">
        <v>3686</v>
      </c>
      <c r="N1204">
        <v>3289</v>
      </c>
      <c r="O1204">
        <f t="shared" si="92"/>
        <v>0.43698094909436536</v>
      </c>
      <c r="P1204">
        <f t="shared" si="93"/>
        <v>0.40100000000000591</v>
      </c>
      <c r="Q1204">
        <f t="shared" si="94"/>
        <v>3.6314282427692801E-2</v>
      </c>
    </row>
    <row r="1205" spans="1:17" x14ac:dyDescent="0.2">
      <c r="A1205" s="1">
        <v>3572</v>
      </c>
      <c r="B1205">
        <v>27</v>
      </c>
      <c r="C1205">
        <f t="shared" si="90"/>
        <v>3383.9151550572738</v>
      </c>
      <c r="D1205">
        <f t="shared" si="91"/>
        <v>35375.908897129375</v>
      </c>
      <c r="M1205">
        <v>3572</v>
      </c>
      <c r="N1205">
        <v>3289</v>
      </c>
      <c r="O1205">
        <f t="shared" si="92"/>
        <v>0.43698094909436536</v>
      </c>
      <c r="P1205">
        <f t="shared" si="93"/>
        <v>0.40133333333333926</v>
      </c>
      <c r="Q1205">
        <f t="shared" si="94"/>
        <v>3.5980949094359449E-2</v>
      </c>
    </row>
    <row r="1206" spans="1:17" x14ac:dyDescent="0.2">
      <c r="A1206" s="1">
        <v>4196</v>
      </c>
      <c r="B1206">
        <v>23</v>
      </c>
      <c r="C1206">
        <f t="shared" si="90"/>
        <v>3348.5462040444168</v>
      </c>
      <c r="D1206">
        <f t="shared" si="91"/>
        <v>718177.93627952738</v>
      </c>
      <c r="M1206">
        <v>4196</v>
      </c>
      <c r="N1206">
        <v>3289</v>
      </c>
      <c r="O1206">
        <f t="shared" si="92"/>
        <v>0.43698094909436536</v>
      </c>
      <c r="P1206">
        <f t="shared" si="93"/>
        <v>0.40166666666667261</v>
      </c>
      <c r="Q1206">
        <f t="shared" si="94"/>
        <v>3.5647615761026097E-2</v>
      </c>
    </row>
    <row r="1207" spans="1:17" x14ac:dyDescent="0.2">
      <c r="A1207" s="1">
        <v>2807</v>
      </c>
      <c r="B1207">
        <v>28</v>
      </c>
      <c r="C1207">
        <f t="shared" si="90"/>
        <v>3392.757392810488</v>
      </c>
      <c r="D1207">
        <f t="shared" si="91"/>
        <v>343111.72323214036</v>
      </c>
      <c r="M1207">
        <v>2807</v>
      </c>
      <c r="N1207">
        <v>3289</v>
      </c>
      <c r="O1207">
        <f t="shared" si="92"/>
        <v>0.43698094909436536</v>
      </c>
      <c r="P1207">
        <f t="shared" si="93"/>
        <v>0.40200000000000596</v>
      </c>
      <c r="Q1207">
        <f t="shared" si="94"/>
        <v>3.5314282427692745E-2</v>
      </c>
    </row>
    <row r="1208" spans="1:17" x14ac:dyDescent="0.2">
      <c r="A1208" s="1">
        <v>4423</v>
      </c>
      <c r="B1208">
        <v>40</v>
      </c>
      <c r="C1208">
        <f t="shared" si="90"/>
        <v>3498.8642458490599</v>
      </c>
      <c r="D1208">
        <f t="shared" si="91"/>
        <v>854026.89210012683</v>
      </c>
      <c r="M1208">
        <v>4423</v>
      </c>
      <c r="N1208">
        <v>3289</v>
      </c>
      <c r="O1208">
        <f t="shared" si="92"/>
        <v>0.43698094909436536</v>
      </c>
      <c r="P1208">
        <f t="shared" si="93"/>
        <v>0.40233333333333932</v>
      </c>
      <c r="Q1208">
        <f t="shared" si="94"/>
        <v>3.4980949094359393E-2</v>
      </c>
    </row>
    <row r="1209" spans="1:17" x14ac:dyDescent="0.2">
      <c r="A1209" s="1">
        <v>2945</v>
      </c>
      <c r="B1209">
        <v>30</v>
      </c>
      <c r="C1209">
        <f t="shared" si="90"/>
        <v>3410.441868316917</v>
      </c>
      <c r="D1209">
        <f t="shared" si="91"/>
        <v>216636.13278234226</v>
      </c>
      <c r="M1209">
        <v>2945</v>
      </c>
      <c r="N1209">
        <v>3289</v>
      </c>
      <c r="O1209">
        <f t="shared" si="92"/>
        <v>0.43698094909436536</v>
      </c>
      <c r="P1209">
        <f t="shared" si="93"/>
        <v>0.40266666666667267</v>
      </c>
      <c r="Q1209">
        <f t="shared" si="94"/>
        <v>3.464761576102604E-2</v>
      </c>
    </row>
    <row r="1210" spans="1:17" x14ac:dyDescent="0.2">
      <c r="A1210" s="1">
        <v>3572</v>
      </c>
      <c r="B1210">
        <v>36</v>
      </c>
      <c r="C1210">
        <f t="shared" si="90"/>
        <v>3463.4952948362024</v>
      </c>
      <c r="D1210">
        <f t="shared" si="91"/>
        <v>11773.271042682636</v>
      </c>
      <c r="M1210">
        <v>3572</v>
      </c>
      <c r="N1210">
        <v>3289</v>
      </c>
      <c r="O1210">
        <f t="shared" si="92"/>
        <v>0.43698094909436536</v>
      </c>
      <c r="P1210">
        <f t="shared" si="93"/>
        <v>0.40300000000000602</v>
      </c>
      <c r="Q1210">
        <f t="shared" si="94"/>
        <v>3.4314282427692688E-2</v>
      </c>
    </row>
    <row r="1211" spans="1:17" x14ac:dyDescent="0.2">
      <c r="A1211" s="1">
        <v>3686</v>
      </c>
      <c r="B1211">
        <v>33</v>
      </c>
      <c r="C1211">
        <f t="shared" si="90"/>
        <v>3436.9685815765597</v>
      </c>
      <c r="D1211">
        <f t="shared" si="91"/>
        <v>62016.647361990603</v>
      </c>
      <c r="M1211">
        <v>3686</v>
      </c>
      <c r="N1211">
        <v>3289</v>
      </c>
      <c r="O1211">
        <f t="shared" si="92"/>
        <v>0.43698094909436536</v>
      </c>
      <c r="P1211">
        <f t="shared" si="93"/>
        <v>0.40333333333333937</v>
      </c>
      <c r="Q1211">
        <f t="shared" si="94"/>
        <v>3.3980949094359336E-2</v>
      </c>
    </row>
    <row r="1212" spans="1:17" x14ac:dyDescent="0.2">
      <c r="A1212" s="1">
        <v>4451</v>
      </c>
      <c r="B1212">
        <v>26</v>
      </c>
      <c r="C1212">
        <f t="shared" si="90"/>
        <v>3375.0729173040595</v>
      </c>
      <c r="D1212">
        <f t="shared" si="91"/>
        <v>1157619.0872785973</v>
      </c>
      <c r="M1212">
        <v>4451</v>
      </c>
      <c r="N1212">
        <v>3289</v>
      </c>
      <c r="O1212">
        <f t="shared" si="92"/>
        <v>0.43698094909436536</v>
      </c>
      <c r="P1212">
        <f t="shared" si="93"/>
        <v>0.40366666666667272</v>
      </c>
      <c r="Q1212">
        <f t="shared" si="94"/>
        <v>3.3647615761025984E-2</v>
      </c>
    </row>
    <row r="1213" spans="1:17" x14ac:dyDescent="0.2">
      <c r="A1213" s="1">
        <v>3402</v>
      </c>
      <c r="B1213">
        <v>26</v>
      </c>
      <c r="C1213">
        <f t="shared" si="90"/>
        <v>3375.0729173040595</v>
      </c>
      <c r="D1213">
        <f t="shared" si="91"/>
        <v>725.06778251401818</v>
      </c>
      <c r="M1213">
        <v>3402</v>
      </c>
      <c r="N1213">
        <v>3289</v>
      </c>
      <c r="O1213">
        <f t="shared" si="92"/>
        <v>0.43698094909436536</v>
      </c>
      <c r="P1213">
        <f t="shared" si="93"/>
        <v>0.40400000000000608</v>
      </c>
      <c r="Q1213">
        <f t="shared" si="94"/>
        <v>3.3314282427692632E-2</v>
      </c>
    </row>
    <row r="1214" spans="1:17" x14ac:dyDescent="0.2">
      <c r="A1214" s="1">
        <v>3771</v>
      </c>
      <c r="B1214">
        <v>15</v>
      </c>
      <c r="C1214">
        <f t="shared" si="90"/>
        <v>3277.8083020187023</v>
      </c>
      <c r="D1214">
        <f t="shared" si="91"/>
        <v>243238.05095767556</v>
      </c>
      <c r="M1214">
        <v>3771</v>
      </c>
      <c r="N1214">
        <v>3289</v>
      </c>
      <c r="O1214">
        <f t="shared" si="92"/>
        <v>0.43698094909436536</v>
      </c>
      <c r="P1214">
        <f t="shared" si="93"/>
        <v>0.40433333333333943</v>
      </c>
      <c r="Q1214">
        <f t="shared" si="94"/>
        <v>3.298094909435928E-2</v>
      </c>
    </row>
    <row r="1215" spans="1:17" x14ac:dyDescent="0.2">
      <c r="A1215" s="1">
        <v>3969</v>
      </c>
      <c r="B1215">
        <v>25</v>
      </c>
      <c r="C1215">
        <f t="shared" si="90"/>
        <v>3366.2306795508453</v>
      </c>
      <c r="D1215">
        <f t="shared" si="91"/>
        <v>363330.85367473582</v>
      </c>
      <c r="M1215">
        <v>3969</v>
      </c>
      <c r="N1215">
        <v>3289</v>
      </c>
      <c r="O1215">
        <f t="shared" si="92"/>
        <v>0.43698094909436536</v>
      </c>
      <c r="P1215">
        <f t="shared" si="93"/>
        <v>0.40466666666667278</v>
      </c>
      <c r="Q1215">
        <f t="shared" si="94"/>
        <v>3.2647615761025928E-2</v>
      </c>
    </row>
    <row r="1216" spans="1:17" x14ac:dyDescent="0.2">
      <c r="A1216" s="1">
        <v>3856</v>
      </c>
      <c r="B1216">
        <v>36</v>
      </c>
      <c r="C1216">
        <f t="shared" si="90"/>
        <v>3463.4952948362024</v>
      </c>
      <c r="D1216">
        <f t="shared" si="91"/>
        <v>154059.94357571963</v>
      </c>
      <c r="M1216">
        <v>3856</v>
      </c>
      <c r="N1216">
        <v>3289</v>
      </c>
      <c r="O1216">
        <f t="shared" si="92"/>
        <v>0.43698094909436536</v>
      </c>
      <c r="P1216">
        <f t="shared" si="93"/>
        <v>0.40500000000000613</v>
      </c>
      <c r="Q1216">
        <f t="shared" si="94"/>
        <v>3.2314282427692576E-2</v>
      </c>
    </row>
    <row r="1217" spans="1:17" x14ac:dyDescent="0.2">
      <c r="A1217" s="1">
        <v>3402</v>
      </c>
      <c r="B1217">
        <v>28</v>
      </c>
      <c r="C1217">
        <f t="shared" si="90"/>
        <v>3392.757392810488</v>
      </c>
      <c r="D1217">
        <f t="shared" si="91"/>
        <v>85.425787659618919</v>
      </c>
      <c r="M1217">
        <v>3402</v>
      </c>
      <c r="N1217">
        <v>3289</v>
      </c>
      <c r="O1217">
        <f t="shared" si="92"/>
        <v>0.43698094909436536</v>
      </c>
      <c r="P1217">
        <f t="shared" si="93"/>
        <v>0.40533333333333949</v>
      </c>
      <c r="Q1217">
        <f t="shared" si="94"/>
        <v>3.1980949094359223E-2</v>
      </c>
    </row>
    <row r="1218" spans="1:17" x14ac:dyDescent="0.2">
      <c r="A1218" s="1">
        <v>3147</v>
      </c>
      <c r="B1218">
        <v>21</v>
      </c>
      <c r="C1218">
        <f t="shared" si="90"/>
        <v>3330.8617285379878</v>
      </c>
      <c r="D1218">
        <f t="shared" si="91"/>
        <v>33805.135220976721</v>
      </c>
      <c r="M1218">
        <v>3147</v>
      </c>
      <c r="N1218">
        <v>3289</v>
      </c>
      <c r="O1218">
        <f t="shared" si="92"/>
        <v>0.43698094909436536</v>
      </c>
      <c r="P1218">
        <f t="shared" si="93"/>
        <v>0.40566666666667284</v>
      </c>
      <c r="Q1218">
        <f t="shared" si="94"/>
        <v>3.1647615761025871E-2</v>
      </c>
    </row>
    <row r="1219" spans="1:17" x14ac:dyDescent="0.2">
      <c r="A1219" s="1">
        <v>3600</v>
      </c>
      <c r="B1219">
        <v>34</v>
      </c>
      <c r="C1219">
        <f t="shared" ref="C1219:C1282" si="95">I$12+I$11*B1219</f>
        <v>3445.8108193297739</v>
      </c>
      <c r="D1219">
        <f t="shared" ref="D1219:D1282" si="96">(A1219-C1219)^2</f>
        <v>23774.30343575561</v>
      </c>
      <c r="M1219">
        <v>3600</v>
      </c>
      <c r="N1219">
        <v>3289</v>
      </c>
      <c r="O1219">
        <f t="shared" ref="O1219:O1282" si="97">_xlfn.NORM.DIST(N1219,V$1,V$3,1)</f>
        <v>0.43698094909436536</v>
      </c>
      <c r="P1219">
        <f t="shared" ref="P1219:P1282" si="98">P1218+1/3000</f>
        <v>0.40600000000000619</v>
      </c>
      <c r="Q1219">
        <f t="shared" ref="Q1219:Q1282" si="99">MAX(ABS(O1219-P1219),ABS(O1219-P1218))</f>
        <v>3.1314282427692519E-2</v>
      </c>
    </row>
    <row r="1220" spans="1:17" x14ac:dyDescent="0.2">
      <c r="A1220" s="1">
        <v>3374</v>
      </c>
      <c r="B1220">
        <v>26</v>
      </c>
      <c r="C1220">
        <f t="shared" si="95"/>
        <v>3375.0729173040595</v>
      </c>
      <c r="D1220">
        <f t="shared" si="96"/>
        <v>1.1511515413503088</v>
      </c>
      <c r="M1220">
        <v>3374</v>
      </c>
      <c r="N1220">
        <v>3289</v>
      </c>
      <c r="O1220">
        <f t="shared" si="97"/>
        <v>0.43698094909436536</v>
      </c>
      <c r="P1220">
        <f t="shared" si="98"/>
        <v>0.40633333333333954</v>
      </c>
      <c r="Q1220">
        <f t="shared" si="99"/>
        <v>3.0980949094359167E-2</v>
      </c>
    </row>
    <row r="1221" spans="1:17" x14ac:dyDescent="0.2">
      <c r="A1221" s="1">
        <v>3289</v>
      </c>
      <c r="B1221">
        <v>25</v>
      </c>
      <c r="C1221">
        <f t="shared" si="95"/>
        <v>3366.2306795508453</v>
      </c>
      <c r="D1221">
        <f t="shared" si="96"/>
        <v>5964.5778638853471</v>
      </c>
      <c r="M1221">
        <v>3289</v>
      </c>
      <c r="N1221">
        <v>3289</v>
      </c>
      <c r="O1221">
        <f t="shared" si="97"/>
        <v>0.43698094909436536</v>
      </c>
      <c r="P1221">
        <f t="shared" si="98"/>
        <v>0.40666666666667289</v>
      </c>
      <c r="Q1221">
        <f t="shared" si="99"/>
        <v>3.0647615761025815E-2</v>
      </c>
    </row>
    <row r="1222" spans="1:17" x14ac:dyDescent="0.2">
      <c r="A1222" s="1">
        <v>4120</v>
      </c>
      <c r="B1222">
        <v>25</v>
      </c>
      <c r="C1222">
        <f t="shared" si="95"/>
        <v>3366.2306795508453</v>
      </c>
      <c r="D1222">
        <f t="shared" si="96"/>
        <v>568168.18845038058</v>
      </c>
      <c r="M1222">
        <v>4120</v>
      </c>
      <c r="N1222">
        <v>3289</v>
      </c>
      <c r="O1222">
        <f t="shared" si="97"/>
        <v>0.43698094909436536</v>
      </c>
      <c r="P1222">
        <f t="shared" si="98"/>
        <v>0.40700000000000625</v>
      </c>
      <c r="Q1222">
        <f t="shared" si="99"/>
        <v>3.0314282427692463E-2</v>
      </c>
    </row>
    <row r="1223" spans="1:17" x14ac:dyDescent="0.2">
      <c r="A1223" s="1">
        <v>3317</v>
      </c>
      <c r="B1223">
        <v>17</v>
      </c>
      <c r="C1223">
        <f t="shared" si="95"/>
        <v>3295.4927775251308</v>
      </c>
      <c r="D1223">
        <f t="shared" si="96"/>
        <v>462.56061858351865</v>
      </c>
      <c r="M1223">
        <v>3317</v>
      </c>
      <c r="N1223">
        <v>3289</v>
      </c>
      <c r="O1223">
        <f t="shared" si="97"/>
        <v>0.43698094909436536</v>
      </c>
      <c r="P1223">
        <f t="shared" si="98"/>
        <v>0.4073333333333396</v>
      </c>
      <c r="Q1223">
        <f t="shared" si="99"/>
        <v>2.9980949094359111E-2</v>
      </c>
    </row>
    <row r="1224" spans="1:17" x14ac:dyDescent="0.2">
      <c r="A1224" s="1">
        <v>2700</v>
      </c>
      <c r="B1224">
        <v>32</v>
      </c>
      <c r="C1224">
        <f t="shared" si="95"/>
        <v>3428.1263438233455</v>
      </c>
      <c r="D1224">
        <f t="shared" si="96"/>
        <v>530167.97256955272</v>
      </c>
      <c r="M1224">
        <v>2700</v>
      </c>
      <c r="N1224">
        <v>3289</v>
      </c>
      <c r="O1224">
        <f t="shared" si="97"/>
        <v>0.43698094909436536</v>
      </c>
      <c r="P1224">
        <f t="shared" si="98"/>
        <v>0.40766666666667295</v>
      </c>
      <c r="Q1224">
        <f t="shared" si="99"/>
        <v>2.9647615761025758E-2</v>
      </c>
    </row>
    <row r="1225" spans="1:17" x14ac:dyDescent="0.2">
      <c r="A1225" s="1">
        <v>4111</v>
      </c>
      <c r="B1225">
        <v>24</v>
      </c>
      <c r="C1225">
        <f t="shared" si="95"/>
        <v>3357.388441797631</v>
      </c>
      <c r="D1225">
        <f t="shared" si="96"/>
        <v>567930.38065620256</v>
      </c>
      <c r="M1225">
        <v>4111</v>
      </c>
      <c r="N1225">
        <v>3289</v>
      </c>
      <c r="O1225">
        <f t="shared" si="97"/>
        <v>0.43698094909436536</v>
      </c>
      <c r="P1225">
        <f t="shared" si="98"/>
        <v>0.4080000000000063</v>
      </c>
      <c r="Q1225">
        <f t="shared" si="99"/>
        <v>2.9314282427692406E-2</v>
      </c>
    </row>
    <row r="1226" spans="1:17" x14ac:dyDescent="0.2">
      <c r="A1226" s="1">
        <v>3499</v>
      </c>
      <c r="B1226">
        <v>29</v>
      </c>
      <c r="C1226">
        <f t="shared" si="95"/>
        <v>3401.5996305637022</v>
      </c>
      <c r="D1226">
        <f t="shared" si="96"/>
        <v>9486.831966327285</v>
      </c>
      <c r="M1226">
        <v>3499</v>
      </c>
      <c r="N1226">
        <v>3289</v>
      </c>
      <c r="O1226">
        <f t="shared" si="97"/>
        <v>0.43698094909436536</v>
      </c>
      <c r="P1226">
        <f t="shared" si="98"/>
        <v>0.40833333333333965</v>
      </c>
      <c r="Q1226">
        <f t="shared" si="99"/>
        <v>2.8980949094359054E-2</v>
      </c>
    </row>
    <row r="1227" spans="1:17" x14ac:dyDescent="0.2">
      <c r="A1227" s="1">
        <v>3884</v>
      </c>
      <c r="B1227">
        <v>26</v>
      </c>
      <c r="C1227">
        <f t="shared" si="95"/>
        <v>3375.0729173040595</v>
      </c>
      <c r="D1227">
        <f t="shared" si="96"/>
        <v>259006.77550140067</v>
      </c>
      <c r="M1227">
        <v>3884</v>
      </c>
      <c r="N1227">
        <v>3289</v>
      </c>
      <c r="O1227">
        <f t="shared" si="97"/>
        <v>0.43698094909436536</v>
      </c>
      <c r="P1227">
        <f t="shared" si="98"/>
        <v>0.40866666666667301</v>
      </c>
      <c r="Q1227">
        <f t="shared" si="99"/>
        <v>2.8647615761025702E-2</v>
      </c>
    </row>
    <row r="1228" spans="1:17" x14ac:dyDescent="0.2">
      <c r="A1228" s="1">
        <v>3900</v>
      </c>
      <c r="B1228">
        <v>28</v>
      </c>
      <c r="C1228">
        <f t="shared" si="95"/>
        <v>3392.757392810488</v>
      </c>
      <c r="D1228">
        <f t="shared" si="96"/>
        <v>257295.06254841358</v>
      </c>
      <c r="M1228">
        <v>3900</v>
      </c>
      <c r="N1228">
        <v>3289</v>
      </c>
      <c r="O1228">
        <f t="shared" si="97"/>
        <v>0.43698094909436536</v>
      </c>
      <c r="P1228">
        <f t="shared" si="98"/>
        <v>0.40900000000000636</v>
      </c>
      <c r="Q1228">
        <f t="shared" si="99"/>
        <v>2.831428242769235E-2</v>
      </c>
    </row>
    <row r="1229" spans="1:17" x14ac:dyDescent="0.2">
      <c r="A1229" s="1">
        <v>3572</v>
      </c>
      <c r="B1229">
        <v>29</v>
      </c>
      <c r="C1229">
        <f t="shared" si="95"/>
        <v>3401.5996305637022</v>
      </c>
      <c r="D1229">
        <f t="shared" si="96"/>
        <v>29036.285904026758</v>
      </c>
      <c r="M1229">
        <v>3572</v>
      </c>
      <c r="N1229">
        <v>3289</v>
      </c>
      <c r="O1229">
        <f t="shared" si="97"/>
        <v>0.43698094909436536</v>
      </c>
      <c r="P1229">
        <f t="shared" si="98"/>
        <v>0.40933333333333971</v>
      </c>
      <c r="Q1229">
        <f t="shared" si="99"/>
        <v>2.7980949094358998E-2</v>
      </c>
    </row>
    <row r="1230" spans="1:17" x14ac:dyDescent="0.2">
      <c r="A1230" s="1">
        <v>3393</v>
      </c>
      <c r="B1230">
        <v>20</v>
      </c>
      <c r="C1230">
        <f t="shared" si="95"/>
        <v>3322.0194907847736</v>
      </c>
      <c r="D1230">
        <f t="shared" si="96"/>
        <v>5038.2326884528466</v>
      </c>
      <c r="M1230">
        <v>3393</v>
      </c>
      <c r="N1230">
        <v>3289</v>
      </c>
      <c r="O1230">
        <f t="shared" si="97"/>
        <v>0.43698094909436536</v>
      </c>
      <c r="P1230">
        <f t="shared" si="98"/>
        <v>0.40966666666667306</v>
      </c>
      <c r="Q1230">
        <f t="shared" si="99"/>
        <v>2.7647615761025646E-2</v>
      </c>
    </row>
    <row r="1231" spans="1:17" x14ac:dyDescent="0.2">
      <c r="A1231" s="1">
        <v>3175</v>
      </c>
      <c r="B1231">
        <v>20</v>
      </c>
      <c r="C1231">
        <f t="shared" si="95"/>
        <v>3322.0194907847736</v>
      </c>
      <c r="D1231">
        <f t="shared" si="96"/>
        <v>21614.730670614117</v>
      </c>
      <c r="M1231">
        <v>3175</v>
      </c>
      <c r="N1231">
        <v>3289</v>
      </c>
      <c r="O1231">
        <f t="shared" si="97"/>
        <v>0.43698094909436536</v>
      </c>
      <c r="P1231">
        <f t="shared" si="98"/>
        <v>0.41000000000000641</v>
      </c>
      <c r="Q1231">
        <f t="shared" si="99"/>
        <v>2.7314282427692294E-2</v>
      </c>
    </row>
    <row r="1232" spans="1:17" x14ac:dyDescent="0.2">
      <c r="A1232" s="1">
        <v>4082</v>
      </c>
      <c r="B1232">
        <v>24</v>
      </c>
      <c r="C1232">
        <f t="shared" si="95"/>
        <v>3357.388441797631</v>
      </c>
      <c r="D1232">
        <f t="shared" si="96"/>
        <v>525061.91028046515</v>
      </c>
      <c r="M1232">
        <v>4082</v>
      </c>
      <c r="N1232">
        <v>3289</v>
      </c>
      <c r="O1232">
        <f t="shared" si="97"/>
        <v>0.43698094909436536</v>
      </c>
      <c r="P1232">
        <f t="shared" si="98"/>
        <v>0.41033333333333977</v>
      </c>
      <c r="Q1232">
        <f t="shared" si="99"/>
        <v>2.6980949094358941E-2</v>
      </c>
    </row>
    <row r="1233" spans="1:17" x14ac:dyDescent="0.2">
      <c r="A1233" s="1">
        <v>3700</v>
      </c>
      <c r="B1233">
        <v>32</v>
      </c>
      <c r="C1233">
        <f t="shared" si="95"/>
        <v>3428.1263438233455</v>
      </c>
      <c r="D1233">
        <f t="shared" si="96"/>
        <v>73915.284922861771</v>
      </c>
      <c r="M1233">
        <v>3700</v>
      </c>
      <c r="N1233">
        <v>3289</v>
      </c>
      <c r="O1233">
        <f t="shared" si="97"/>
        <v>0.43698094909436536</v>
      </c>
      <c r="P1233">
        <f t="shared" si="98"/>
        <v>0.41066666666667312</v>
      </c>
      <c r="Q1233">
        <f t="shared" si="99"/>
        <v>2.6647615761025589E-2</v>
      </c>
    </row>
    <row r="1234" spans="1:17" x14ac:dyDescent="0.2">
      <c r="A1234" s="1">
        <v>3033</v>
      </c>
      <c r="B1234">
        <v>34</v>
      </c>
      <c r="C1234">
        <f t="shared" si="95"/>
        <v>3445.8108193297739</v>
      </c>
      <c r="D1234">
        <f t="shared" si="96"/>
        <v>170412.77255571928</v>
      </c>
      <c r="M1234">
        <v>3033</v>
      </c>
      <c r="N1234">
        <v>3289</v>
      </c>
      <c r="O1234">
        <f t="shared" si="97"/>
        <v>0.43698094909436536</v>
      </c>
      <c r="P1234">
        <f t="shared" si="98"/>
        <v>0.41100000000000647</v>
      </c>
      <c r="Q1234">
        <f t="shared" si="99"/>
        <v>2.6314282427692237E-2</v>
      </c>
    </row>
    <row r="1235" spans="1:17" x14ac:dyDescent="0.2">
      <c r="A1235" s="1">
        <v>3515</v>
      </c>
      <c r="B1235">
        <v>29</v>
      </c>
      <c r="C1235">
        <f t="shared" si="95"/>
        <v>3401.5996305637022</v>
      </c>
      <c r="D1235">
        <f t="shared" si="96"/>
        <v>12859.643788288813</v>
      </c>
      <c r="M1235">
        <v>3515</v>
      </c>
      <c r="N1235">
        <v>3289</v>
      </c>
      <c r="O1235">
        <f t="shared" si="97"/>
        <v>0.43698094909436536</v>
      </c>
      <c r="P1235">
        <f t="shared" si="98"/>
        <v>0.41133333333333982</v>
      </c>
      <c r="Q1235">
        <f t="shared" si="99"/>
        <v>2.5980949094358885E-2</v>
      </c>
    </row>
    <row r="1236" spans="1:17" x14ac:dyDescent="0.2">
      <c r="A1236" s="1">
        <v>3827</v>
      </c>
      <c r="B1236">
        <v>30</v>
      </c>
      <c r="C1236">
        <f t="shared" si="95"/>
        <v>3410.441868316917</v>
      </c>
      <c r="D1236">
        <f t="shared" si="96"/>
        <v>173520.67707130074</v>
      </c>
      <c r="M1236">
        <v>3827</v>
      </c>
      <c r="N1236">
        <v>3289</v>
      </c>
      <c r="O1236">
        <f t="shared" si="97"/>
        <v>0.43698094909436536</v>
      </c>
      <c r="P1236">
        <f t="shared" si="98"/>
        <v>0.41166666666667318</v>
      </c>
      <c r="Q1236">
        <f t="shared" si="99"/>
        <v>2.5647615761025533E-2</v>
      </c>
    </row>
    <row r="1237" spans="1:17" x14ac:dyDescent="0.2">
      <c r="A1237" s="1">
        <v>2722</v>
      </c>
      <c r="B1237">
        <v>26</v>
      </c>
      <c r="C1237">
        <f t="shared" si="95"/>
        <v>3375.0729173040595</v>
      </c>
      <c r="D1237">
        <f t="shared" si="96"/>
        <v>426504.23531603493</v>
      </c>
      <c r="M1237">
        <v>2722</v>
      </c>
      <c r="N1237">
        <v>3289</v>
      </c>
      <c r="O1237">
        <f t="shared" si="97"/>
        <v>0.43698094909436536</v>
      </c>
      <c r="P1237">
        <f t="shared" si="98"/>
        <v>0.41200000000000653</v>
      </c>
      <c r="Q1237">
        <f t="shared" si="99"/>
        <v>2.5314282427692181E-2</v>
      </c>
    </row>
    <row r="1238" spans="1:17" x14ac:dyDescent="0.2">
      <c r="A1238" s="1">
        <v>2041</v>
      </c>
      <c r="B1238">
        <v>27</v>
      </c>
      <c r="C1238">
        <f t="shared" si="95"/>
        <v>3383.9151550572738</v>
      </c>
      <c r="D1238">
        <f t="shared" si="96"/>
        <v>1803421.1136825017</v>
      </c>
      <c r="M1238">
        <v>2041</v>
      </c>
      <c r="N1238">
        <v>3289</v>
      </c>
      <c r="O1238">
        <f t="shared" si="97"/>
        <v>0.43698094909436536</v>
      </c>
      <c r="P1238">
        <f t="shared" si="98"/>
        <v>0.41233333333333988</v>
      </c>
      <c r="Q1238">
        <f t="shared" si="99"/>
        <v>2.4980949094358829E-2</v>
      </c>
    </row>
    <row r="1239" spans="1:17" x14ac:dyDescent="0.2">
      <c r="A1239" s="1">
        <v>2325</v>
      </c>
      <c r="B1239">
        <v>27</v>
      </c>
      <c r="C1239">
        <f t="shared" si="95"/>
        <v>3383.9151550572738</v>
      </c>
      <c r="D1239">
        <f t="shared" si="96"/>
        <v>1121301.3056099701</v>
      </c>
      <c r="M1239">
        <v>2325</v>
      </c>
      <c r="N1239">
        <v>3289</v>
      </c>
      <c r="O1239">
        <f t="shared" si="97"/>
        <v>0.43698094909436536</v>
      </c>
      <c r="P1239">
        <f t="shared" si="98"/>
        <v>0.41266666666667323</v>
      </c>
      <c r="Q1239">
        <f t="shared" si="99"/>
        <v>2.4647615761025476E-2</v>
      </c>
    </row>
    <row r="1240" spans="1:17" x14ac:dyDescent="0.2">
      <c r="A1240" s="1">
        <v>3402</v>
      </c>
      <c r="B1240">
        <v>21</v>
      </c>
      <c r="C1240">
        <f t="shared" si="95"/>
        <v>3330.8617285379878</v>
      </c>
      <c r="D1240">
        <f t="shared" si="96"/>
        <v>5060.6536666029397</v>
      </c>
      <c r="M1240">
        <v>3402</v>
      </c>
      <c r="N1240">
        <v>3289</v>
      </c>
      <c r="O1240">
        <f t="shared" si="97"/>
        <v>0.43698094909436536</v>
      </c>
      <c r="P1240">
        <f t="shared" si="98"/>
        <v>0.41300000000000658</v>
      </c>
      <c r="Q1240">
        <f t="shared" si="99"/>
        <v>2.4314282427692124E-2</v>
      </c>
    </row>
    <row r="1241" spans="1:17" x14ac:dyDescent="0.2">
      <c r="A1241" s="1">
        <v>3374</v>
      </c>
      <c r="B1241">
        <v>33</v>
      </c>
      <c r="C1241">
        <f t="shared" si="95"/>
        <v>3436.9685815765597</v>
      </c>
      <c r="D1241">
        <f t="shared" si="96"/>
        <v>3965.0422657638537</v>
      </c>
      <c r="M1241">
        <v>3374</v>
      </c>
      <c r="N1241">
        <v>3290</v>
      </c>
      <c r="O1241">
        <f t="shared" si="97"/>
        <v>0.43764631845089297</v>
      </c>
      <c r="P1241">
        <f t="shared" si="98"/>
        <v>0.41333333333333994</v>
      </c>
      <c r="Q1241">
        <f t="shared" si="99"/>
        <v>2.4646318450886384E-2</v>
      </c>
    </row>
    <row r="1242" spans="1:17" x14ac:dyDescent="0.2">
      <c r="A1242" s="1">
        <v>3686</v>
      </c>
      <c r="B1242">
        <v>18</v>
      </c>
      <c r="C1242">
        <f t="shared" si="95"/>
        <v>3304.3350152783451</v>
      </c>
      <c r="D1242">
        <f t="shared" si="96"/>
        <v>145668.16056258109</v>
      </c>
      <c r="M1242">
        <v>3686</v>
      </c>
      <c r="N1242">
        <v>3291</v>
      </c>
      <c r="O1242">
        <f t="shared" si="97"/>
        <v>0.43831186417182794</v>
      </c>
      <c r="P1242">
        <f t="shared" si="98"/>
        <v>0.41366666666667329</v>
      </c>
      <c r="Q1242">
        <f t="shared" si="99"/>
        <v>2.4978530838488E-2</v>
      </c>
    </row>
    <row r="1243" spans="1:17" x14ac:dyDescent="0.2">
      <c r="A1243" s="1">
        <v>3680</v>
      </c>
      <c r="B1243">
        <v>35</v>
      </c>
      <c r="C1243">
        <f t="shared" si="95"/>
        <v>3454.6530570829882</v>
      </c>
      <c r="D1243">
        <f t="shared" si="96"/>
        <v>50781.244682042976</v>
      </c>
      <c r="M1243">
        <v>3680</v>
      </c>
      <c r="N1243">
        <v>3300</v>
      </c>
      <c r="O1243">
        <f t="shared" si="97"/>
        <v>0.44430940603834668</v>
      </c>
      <c r="P1243">
        <f t="shared" si="98"/>
        <v>0.41400000000000664</v>
      </c>
      <c r="Q1243">
        <f t="shared" si="99"/>
        <v>3.0642739371673389E-2</v>
      </c>
    </row>
    <row r="1244" spans="1:17" x14ac:dyDescent="0.2">
      <c r="A1244" s="1">
        <v>3515</v>
      </c>
      <c r="B1244">
        <v>26</v>
      </c>
      <c r="C1244">
        <f t="shared" si="95"/>
        <v>3375.0729173040595</v>
      </c>
      <c r="D1244">
        <f t="shared" si="96"/>
        <v>19579.588471796571</v>
      </c>
      <c r="M1244">
        <v>3515</v>
      </c>
      <c r="N1244">
        <v>3300</v>
      </c>
      <c r="O1244">
        <f t="shared" si="97"/>
        <v>0.44430940603834668</v>
      </c>
      <c r="P1244">
        <f t="shared" si="98"/>
        <v>0.41433333333333999</v>
      </c>
      <c r="Q1244">
        <f t="shared" si="99"/>
        <v>3.0309406038340037E-2</v>
      </c>
    </row>
    <row r="1245" spans="1:17" x14ac:dyDescent="0.2">
      <c r="A1245" s="1">
        <v>4054</v>
      </c>
      <c r="B1245">
        <v>28</v>
      </c>
      <c r="C1245">
        <f t="shared" si="95"/>
        <v>3392.757392810488</v>
      </c>
      <c r="D1245">
        <f t="shared" si="96"/>
        <v>437241.78556278325</v>
      </c>
      <c r="M1245">
        <v>4054</v>
      </c>
      <c r="N1245">
        <v>3304</v>
      </c>
      <c r="O1245">
        <f t="shared" si="97"/>
        <v>0.4469791631840544</v>
      </c>
      <c r="P1245">
        <f t="shared" si="98"/>
        <v>0.41466666666667334</v>
      </c>
      <c r="Q1245">
        <f t="shared" si="99"/>
        <v>3.2645829850714403E-2</v>
      </c>
    </row>
    <row r="1246" spans="1:17" x14ac:dyDescent="0.2">
      <c r="A1246" s="1">
        <v>3255</v>
      </c>
      <c r="B1246">
        <v>17</v>
      </c>
      <c r="C1246">
        <f t="shared" si="95"/>
        <v>3295.4927775251308</v>
      </c>
      <c r="D1246">
        <f t="shared" si="96"/>
        <v>1639.6650316997384</v>
      </c>
      <c r="M1246">
        <v>3255</v>
      </c>
      <c r="N1246">
        <v>3306</v>
      </c>
      <c r="O1246">
        <f t="shared" si="97"/>
        <v>0.44831495109631708</v>
      </c>
      <c r="P1246">
        <f t="shared" si="98"/>
        <v>0.4150000000000067</v>
      </c>
      <c r="Q1246">
        <f t="shared" si="99"/>
        <v>3.3648284429643738E-2</v>
      </c>
    </row>
    <row r="1247" spans="1:17" x14ac:dyDescent="0.2">
      <c r="A1247" s="1">
        <v>3912</v>
      </c>
      <c r="B1247">
        <v>32</v>
      </c>
      <c r="C1247">
        <f t="shared" si="95"/>
        <v>3428.1263438233455</v>
      </c>
      <c r="D1247">
        <f t="shared" si="96"/>
        <v>234133.7151417633</v>
      </c>
      <c r="M1247">
        <v>3912</v>
      </c>
      <c r="N1247">
        <v>3310</v>
      </c>
      <c r="O1247">
        <f t="shared" si="97"/>
        <v>0.45098827073232861</v>
      </c>
      <c r="P1247">
        <f t="shared" si="98"/>
        <v>0.41533333333334005</v>
      </c>
      <c r="Q1247">
        <f t="shared" si="99"/>
        <v>3.5988270732321914E-2</v>
      </c>
    </row>
    <row r="1248" spans="1:17" x14ac:dyDescent="0.2">
      <c r="A1248" s="1">
        <v>3119</v>
      </c>
      <c r="B1248">
        <v>20</v>
      </c>
      <c r="C1248">
        <f t="shared" si="95"/>
        <v>3322.0194907847736</v>
      </c>
      <c r="D1248">
        <f t="shared" si="96"/>
        <v>41216.913638508755</v>
      </c>
      <c r="M1248">
        <v>3119</v>
      </c>
      <c r="N1248">
        <v>3310</v>
      </c>
      <c r="O1248">
        <f t="shared" si="97"/>
        <v>0.45098827073232861</v>
      </c>
      <c r="P1248">
        <f t="shared" si="98"/>
        <v>0.4156666666666734</v>
      </c>
      <c r="Q1248">
        <f t="shared" si="99"/>
        <v>3.5654937398988562E-2</v>
      </c>
    </row>
    <row r="1249" spans="1:17" x14ac:dyDescent="0.2">
      <c r="A1249" s="1">
        <v>3880</v>
      </c>
      <c r="B1249">
        <v>30</v>
      </c>
      <c r="C1249">
        <f t="shared" si="95"/>
        <v>3410.441868316917</v>
      </c>
      <c r="D1249">
        <f t="shared" si="96"/>
        <v>220484.83902970757</v>
      </c>
      <c r="M1249">
        <v>3880</v>
      </c>
      <c r="N1249">
        <v>3313</v>
      </c>
      <c r="O1249">
        <f t="shared" si="97"/>
        <v>0.45299472720968498</v>
      </c>
      <c r="P1249">
        <f t="shared" si="98"/>
        <v>0.41600000000000675</v>
      </c>
      <c r="Q1249">
        <f t="shared" si="99"/>
        <v>3.7328060543011576E-2</v>
      </c>
    </row>
    <row r="1250" spans="1:17" x14ac:dyDescent="0.2">
      <c r="A1250" s="1">
        <v>3572</v>
      </c>
      <c r="B1250">
        <v>29</v>
      </c>
      <c r="C1250">
        <f t="shared" si="95"/>
        <v>3401.5996305637022</v>
      </c>
      <c r="D1250">
        <f t="shared" si="96"/>
        <v>29036.285904026758</v>
      </c>
      <c r="M1250">
        <v>3572</v>
      </c>
      <c r="N1250">
        <v>3317</v>
      </c>
      <c r="O1250">
        <f t="shared" si="97"/>
        <v>0.45567186169629242</v>
      </c>
      <c r="P1250">
        <f t="shared" si="98"/>
        <v>0.41633333333334011</v>
      </c>
      <c r="Q1250">
        <f t="shared" si="99"/>
        <v>3.9671861696285671E-2</v>
      </c>
    </row>
    <row r="1251" spans="1:17" x14ac:dyDescent="0.2">
      <c r="A1251" s="1">
        <v>2438</v>
      </c>
      <c r="B1251">
        <v>24</v>
      </c>
      <c r="C1251">
        <f t="shared" si="95"/>
        <v>3357.388441797631</v>
      </c>
      <c r="D1251">
        <f t="shared" si="96"/>
        <v>845275.10691107588</v>
      </c>
      <c r="M1251">
        <v>2438</v>
      </c>
      <c r="N1251">
        <v>3317</v>
      </c>
      <c r="O1251">
        <f t="shared" si="97"/>
        <v>0.45567186169629242</v>
      </c>
      <c r="P1251">
        <f t="shared" si="98"/>
        <v>0.41666666666667346</v>
      </c>
      <c r="Q1251">
        <f t="shared" si="99"/>
        <v>3.9338528362952319E-2</v>
      </c>
    </row>
    <row r="1252" spans="1:17" x14ac:dyDescent="0.2">
      <c r="A1252" s="1">
        <v>2863</v>
      </c>
      <c r="B1252">
        <v>38</v>
      </c>
      <c r="C1252">
        <f t="shared" si="95"/>
        <v>3481.1797703426309</v>
      </c>
      <c r="D1252">
        <f t="shared" si="96"/>
        <v>382146.22846086795</v>
      </c>
      <c r="M1252">
        <v>2863</v>
      </c>
      <c r="N1252">
        <v>3317</v>
      </c>
      <c r="O1252">
        <f t="shared" si="97"/>
        <v>0.45567186169629242</v>
      </c>
      <c r="P1252">
        <f t="shared" si="98"/>
        <v>0.41700000000000681</v>
      </c>
      <c r="Q1252">
        <f t="shared" si="99"/>
        <v>3.9005195029618966E-2</v>
      </c>
    </row>
    <row r="1253" spans="1:17" x14ac:dyDescent="0.2">
      <c r="A1253" s="1">
        <v>3544</v>
      </c>
      <c r="B1253">
        <v>20</v>
      </c>
      <c r="C1253">
        <f t="shared" si="95"/>
        <v>3322.0194907847736</v>
      </c>
      <c r="D1253">
        <f t="shared" si="96"/>
        <v>49275.346471451237</v>
      </c>
      <c r="M1253">
        <v>3544</v>
      </c>
      <c r="N1253">
        <v>3317</v>
      </c>
      <c r="O1253">
        <f t="shared" si="97"/>
        <v>0.45567186169629242</v>
      </c>
      <c r="P1253">
        <f t="shared" si="98"/>
        <v>0.41733333333334016</v>
      </c>
      <c r="Q1253">
        <f t="shared" si="99"/>
        <v>3.8671861696285614E-2</v>
      </c>
    </row>
    <row r="1254" spans="1:17" x14ac:dyDescent="0.2">
      <c r="A1254" s="1">
        <v>4593</v>
      </c>
      <c r="B1254">
        <v>29</v>
      </c>
      <c r="C1254">
        <f t="shared" si="95"/>
        <v>3401.5996305637022</v>
      </c>
      <c r="D1254">
        <f t="shared" si="96"/>
        <v>1419434.8402929467</v>
      </c>
      <c r="M1254">
        <v>4593</v>
      </c>
      <c r="N1254">
        <v>3317</v>
      </c>
      <c r="O1254">
        <f t="shared" si="97"/>
        <v>0.45567186169629242</v>
      </c>
      <c r="P1254">
        <f t="shared" si="98"/>
        <v>0.41766666666667351</v>
      </c>
      <c r="Q1254">
        <f t="shared" si="99"/>
        <v>3.8338528362952262E-2</v>
      </c>
    </row>
    <row r="1255" spans="1:17" x14ac:dyDescent="0.2">
      <c r="A1255" s="1">
        <v>3147</v>
      </c>
      <c r="B1255">
        <v>28</v>
      </c>
      <c r="C1255">
        <f t="shared" si="95"/>
        <v>3392.757392810488</v>
      </c>
      <c r="D1255">
        <f t="shared" si="96"/>
        <v>60396.696121008499</v>
      </c>
      <c r="M1255">
        <v>3147</v>
      </c>
      <c r="N1255">
        <v>3317</v>
      </c>
      <c r="O1255">
        <f t="shared" si="97"/>
        <v>0.45567186169629242</v>
      </c>
      <c r="P1255">
        <f t="shared" si="98"/>
        <v>0.41800000000000687</v>
      </c>
      <c r="Q1255">
        <f t="shared" si="99"/>
        <v>3.800519502961891E-2</v>
      </c>
    </row>
    <row r="1256" spans="1:17" x14ac:dyDescent="0.2">
      <c r="A1256" s="1">
        <v>3050</v>
      </c>
      <c r="B1256">
        <v>22</v>
      </c>
      <c r="C1256">
        <f t="shared" si="95"/>
        <v>3339.7039662912025</v>
      </c>
      <c r="D1256">
        <f t="shared" si="96"/>
        <v>83928.388084854203</v>
      </c>
      <c r="M1256">
        <v>3050</v>
      </c>
      <c r="N1256">
        <v>3317</v>
      </c>
      <c r="O1256">
        <f t="shared" si="97"/>
        <v>0.45567186169629242</v>
      </c>
      <c r="P1256">
        <f t="shared" si="98"/>
        <v>0.41833333333334022</v>
      </c>
      <c r="Q1256">
        <f t="shared" si="99"/>
        <v>3.7671861696285558E-2</v>
      </c>
    </row>
    <row r="1257" spans="1:17" x14ac:dyDescent="0.2">
      <c r="A1257" s="1">
        <v>2438</v>
      </c>
      <c r="B1257">
        <v>29</v>
      </c>
      <c r="C1257">
        <f t="shared" si="95"/>
        <v>3401.5996305637022</v>
      </c>
      <c r="D1257">
        <f t="shared" si="96"/>
        <v>928524.24802250345</v>
      </c>
      <c r="M1257">
        <v>2438</v>
      </c>
      <c r="N1257">
        <v>3317</v>
      </c>
      <c r="O1257">
        <f t="shared" si="97"/>
        <v>0.45567186169629242</v>
      </c>
      <c r="P1257">
        <f t="shared" si="98"/>
        <v>0.41866666666667357</v>
      </c>
      <c r="Q1257">
        <f t="shared" si="99"/>
        <v>3.7338528362952206E-2</v>
      </c>
    </row>
    <row r="1258" spans="1:17" x14ac:dyDescent="0.2">
      <c r="A1258" s="1">
        <v>2780</v>
      </c>
      <c r="B1258">
        <v>30</v>
      </c>
      <c r="C1258">
        <f t="shared" si="95"/>
        <v>3410.441868316917</v>
      </c>
      <c r="D1258">
        <f t="shared" si="96"/>
        <v>397456.94932692486</v>
      </c>
      <c r="M1258">
        <v>2780</v>
      </c>
      <c r="N1258">
        <v>3317</v>
      </c>
      <c r="O1258">
        <f t="shared" si="97"/>
        <v>0.45567186169629242</v>
      </c>
      <c r="P1258">
        <f t="shared" si="98"/>
        <v>0.41900000000000692</v>
      </c>
      <c r="Q1258">
        <f t="shared" si="99"/>
        <v>3.7005195029618854E-2</v>
      </c>
    </row>
    <row r="1259" spans="1:17" x14ac:dyDescent="0.2">
      <c r="A1259" s="1">
        <v>5755</v>
      </c>
      <c r="B1259">
        <v>20</v>
      </c>
      <c r="C1259">
        <f t="shared" si="95"/>
        <v>3322.0194907847736</v>
      </c>
      <c r="D1259">
        <f t="shared" si="96"/>
        <v>5919394.1582211824</v>
      </c>
      <c r="M1259">
        <v>5755</v>
      </c>
      <c r="N1259">
        <v>3317</v>
      </c>
      <c r="O1259">
        <f t="shared" si="97"/>
        <v>0.45567186169629242</v>
      </c>
      <c r="P1259">
        <f t="shared" si="98"/>
        <v>0.41933333333334027</v>
      </c>
      <c r="Q1259">
        <f t="shared" si="99"/>
        <v>3.6671861696285502E-2</v>
      </c>
    </row>
    <row r="1260" spans="1:17" x14ac:dyDescent="0.2">
      <c r="A1260" s="1">
        <v>3912</v>
      </c>
      <c r="B1260">
        <v>27</v>
      </c>
      <c r="C1260">
        <f t="shared" si="95"/>
        <v>3383.9151550572738</v>
      </c>
      <c r="D1260">
        <f t="shared" si="96"/>
        <v>278873.60345818324</v>
      </c>
      <c r="M1260">
        <v>3912</v>
      </c>
      <c r="N1260">
        <v>3317</v>
      </c>
      <c r="O1260">
        <f t="shared" si="97"/>
        <v>0.45567186169629242</v>
      </c>
      <c r="P1260">
        <f t="shared" si="98"/>
        <v>0.41966666666667363</v>
      </c>
      <c r="Q1260">
        <f t="shared" si="99"/>
        <v>3.6338528362952149E-2</v>
      </c>
    </row>
    <row r="1261" spans="1:17" x14ac:dyDescent="0.2">
      <c r="A1261" s="1">
        <v>3997</v>
      </c>
      <c r="B1261">
        <v>29</v>
      </c>
      <c r="C1261">
        <f t="shared" si="95"/>
        <v>3401.5996305637022</v>
      </c>
      <c r="D1261">
        <f t="shared" si="96"/>
        <v>354501.59992487985</v>
      </c>
      <c r="M1261">
        <v>3997</v>
      </c>
      <c r="N1261">
        <v>3317</v>
      </c>
      <c r="O1261">
        <f t="shared" si="97"/>
        <v>0.45567186169629242</v>
      </c>
      <c r="P1261">
        <f t="shared" si="98"/>
        <v>0.42000000000000698</v>
      </c>
      <c r="Q1261">
        <f t="shared" si="99"/>
        <v>3.6005195029618797E-2</v>
      </c>
    </row>
    <row r="1262" spans="1:17" x14ac:dyDescent="0.2">
      <c r="A1262" s="1">
        <v>3291</v>
      </c>
      <c r="B1262">
        <v>31</v>
      </c>
      <c r="C1262">
        <f t="shared" si="95"/>
        <v>3419.2841060701312</v>
      </c>
      <c r="D1262">
        <f t="shared" si="96"/>
        <v>16456.811870212674</v>
      </c>
      <c r="M1262">
        <v>3291</v>
      </c>
      <c r="N1262">
        <v>3317</v>
      </c>
      <c r="O1262">
        <f t="shared" si="97"/>
        <v>0.45567186169629242</v>
      </c>
      <c r="P1262">
        <f t="shared" si="98"/>
        <v>0.42033333333334033</v>
      </c>
      <c r="Q1262">
        <f t="shared" si="99"/>
        <v>3.5671861696285445E-2</v>
      </c>
    </row>
    <row r="1263" spans="1:17" x14ac:dyDescent="0.2">
      <c r="A1263" s="1">
        <v>3317</v>
      </c>
      <c r="B1263">
        <v>27</v>
      </c>
      <c r="C1263">
        <f t="shared" si="95"/>
        <v>3383.9151550572738</v>
      </c>
      <c r="D1263">
        <f t="shared" si="96"/>
        <v>4477.6379763389887</v>
      </c>
      <c r="M1263">
        <v>3317</v>
      </c>
      <c r="N1263">
        <v>3317</v>
      </c>
      <c r="O1263">
        <f t="shared" si="97"/>
        <v>0.45567186169629242</v>
      </c>
      <c r="P1263">
        <f t="shared" si="98"/>
        <v>0.42066666666667368</v>
      </c>
      <c r="Q1263">
        <f t="shared" si="99"/>
        <v>3.5338528362952093E-2</v>
      </c>
    </row>
    <row r="1264" spans="1:17" x14ac:dyDescent="0.2">
      <c r="A1264" s="1">
        <v>3997</v>
      </c>
      <c r="B1264">
        <v>29</v>
      </c>
      <c r="C1264">
        <f t="shared" si="95"/>
        <v>3401.5996305637022</v>
      </c>
      <c r="D1264">
        <f t="shared" si="96"/>
        <v>354501.59992487985</v>
      </c>
      <c r="M1264">
        <v>3997</v>
      </c>
      <c r="N1264">
        <v>3317</v>
      </c>
      <c r="O1264">
        <f t="shared" si="97"/>
        <v>0.45567186169629242</v>
      </c>
      <c r="P1264">
        <f t="shared" si="98"/>
        <v>0.42100000000000704</v>
      </c>
      <c r="Q1264">
        <f t="shared" si="99"/>
        <v>3.5005195029618741E-2</v>
      </c>
    </row>
    <row r="1265" spans="1:17" x14ac:dyDescent="0.2">
      <c r="A1265" s="1">
        <v>1134</v>
      </c>
      <c r="B1265">
        <v>22</v>
      </c>
      <c r="C1265">
        <f t="shared" si="95"/>
        <v>3339.7039662912025</v>
      </c>
      <c r="D1265">
        <f t="shared" si="96"/>
        <v>4865129.9869127423</v>
      </c>
      <c r="M1265">
        <v>1134</v>
      </c>
      <c r="N1265">
        <v>3317</v>
      </c>
      <c r="O1265">
        <f t="shared" si="97"/>
        <v>0.45567186169629242</v>
      </c>
      <c r="P1265">
        <f t="shared" si="98"/>
        <v>0.42133333333334039</v>
      </c>
      <c r="Q1265">
        <f t="shared" si="99"/>
        <v>3.4671861696285389E-2</v>
      </c>
    </row>
    <row r="1266" spans="1:17" x14ac:dyDescent="0.2">
      <c r="A1266" s="1">
        <v>3005</v>
      </c>
      <c r="B1266">
        <v>27</v>
      </c>
      <c r="C1266">
        <f t="shared" si="95"/>
        <v>3383.9151550572738</v>
      </c>
      <c r="D1266">
        <f t="shared" si="96"/>
        <v>143576.6947320778</v>
      </c>
      <c r="M1266">
        <v>3005</v>
      </c>
      <c r="N1266">
        <v>3317</v>
      </c>
      <c r="O1266">
        <f t="shared" si="97"/>
        <v>0.45567186169629242</v>
      </c>
      <c r="P1266">
        <f t="shared" si="98"/>
        <v>0.42166666666667374</v>
      </c>
      <c r="Q1266">
        <f t="shared" si="99"/>
        <v>3.4338528362952037E-2</v>
      </c>
    </row>
    <row r="1267" spans="1:17" x14ac:dyDescent="0.2">
      <c r="A1267" s="1">
        <v>3345</v>
      </c>
      <c r="B1267">
        <v>20</v>
      </c>
      <c r="C1267">
        <f t="shared" si="95"/>
        <v>3322.0194907847736</v>
      </c>
      <c r="D1267">
        <f t="shared" si="96"/>
        <v>528.10380379110768</v>
      </c>
      <c r="M1267">
        <v>3345</v>
      </c>
      <c r="N1267">
        <v>3317</v>
      </c>
      <c r="O1267">
        <f t="shared" si="97"/>
        <v>0.45567186169629242</v>
      </c>
      <c r="P1267">
        <f t="shared" si="98"/>
        <v>0.42200000000000709</v>
      </c>
      <c r="Q1267">
        <f t="shared" si="99"/>
        <v>3.4005195029618684E-2</v>
      </c>
    </row>
    <row r="1268" spans="1:17" x14ac:dyDescent="0.2">
      <c r="A1268" s="1">
        <v>3771</v>
      </c>
      <c r="B1268">
        <v>30</v>
      </c>
      <c r="C1268">
        <f t="shared" si="95"/>
        <v>3410.441868316917</v>
      </c>
      <c r="D1268">
        <f t="shared" si="96"/>
        <v>130002.16632279546</v>
      </c>
      <c r="M1268">
        <v>3771</v>
      </c>
      <c r="N1268">
        <v>3317</v>
      </c>
      <c r="O1268">
        <f t="shared" si="97"/>
        <v>0.45567186169629242</v>
      </c>
      <c r="P1268">
        <f t="shared" si="98"/>
        <v>0.42233333333334044</v>
      </c>
      <c r="Q1268">
        <f t="shared" si="99"/>
        <v>3.3671861696285332E-2</v>
      </c>
    </row>
    <row r="1269" spans="1:17" x14ac:dyDescent="0.2">
      <c r="A1269" s="1">
        <v>3742</v>
      </c>
      <c r="B1269">
        <v>37</v>
      </c>
      <c r="C1269">
        <f t="shared" si="95"/>
        <v>3472.3375325894167</v>
      </c>
      <c r="D1269">
        <f t="shared" si="96"/>
        <v>72717.846329963897</v>
      </c>
      <c r="M1269">
        <v>3742</v>
      </c>
      <c r="N1269">
        <v>3317</v>
      </c>
      <c r="O1269">
        <f t="shared" si="97"/>
        <v>0.45567186169629242</v>
      </c>
      <c r="P1269">
        <f t="shared" si="98"/>
        <v>0.4226666666666738</v>
      </c>
      <c r="Q1269">
        <f t="shared" si="99"/>
        <v>3.333852836295198E-2</v>
      </c>
    </row>
    <row r="1270" spans="1:17" x14ac:dyDescent="0.2">
      <c r="A1270" s="1">
        <v>3300</v>
      </c>
      <c r="B1270">
        <v>35</v>
      </c>
      <c r="C1270">
        <f t="shared" si="95"/>
        <v>3454.6530570829882</v>
      </c>
      <c r="D1270">
        <f t="shared" si="96"/>
        <v>23917.568065114006</v>
      </c>
      <c r="M1270">
        <v>3300</v>
      </c>
      <c r="N1270">
        <v>3317</v>
      </c>
      <c r="O1270">
        <f t="shared" si="97"/>
        <v>0.45567186169629242</v>
      </c>
      <c r="P1270">
        <f t="shared" si="98"/>
        <v>0.42300000000000715</v>
      </c>
      <c r="Q1270">
        <f t="shared" si="99"/>
        <v>3.3005195029618628E-2</v>
      </c>
    </row>
    <row r="1271" spans="1:17" x14ac:dyDescent="0.2">
      <c r="A1271" s="1">
        <v>4139</v>
      </c>
      <c r="B1271">
        <v>33</v>
      </c>
      <c r="C1271">
        <f t="shared" si="95"/>
        <v>3436.9685815765597</v>
      </c>
      <c r="D1271">
        <f t="shared" si="96"/>
        <v>492848.11245362752</v>
      </c>
      <c r="M1271">
        <v>4139</v>
      </c>
      <c r="N1271">
        <v>3317</v>
      </c>
      <c r="O1271">
        <f t="shared" si="97"/>
        <v>0.45567186169629242</v>
      </c>
      <c r="P1271">
        <f t="shared" si="98"/>
        <v>0.4233333333333405</v>
      </c>
      <c r="Q1271">
        <f t="shared" si="99"/>
        <v>3.2671861696285276E-2</v>
      </c>
    </row>
    <row r="1272" spans="1:17" x14ac:dyDescent="0.2">
      <c r="A1272" s="1">
        <v>3487</v>
      </c>
      <c r="B1272">
        <v>29</v>
      </c>
      <c r="C1272">
        <f t="shared" si="95"/>
        <v>3401.5996305637022</v>
      </c>
      <c r="D1272">
        <f t="shared" si="96"/>
        <v>7293.223099856139</v>
      </c>
      <c r="M1272">
        <v>3487</v>
      </c>
      <c r="N1272">
        <v>3317</v>
      </c>
      <c r="O1272">
        <f t="shared" si="97"/>
        <v>0.45567186169629242</v>
      </c>
      <c r="P1272">
        <f t="shared" si="98"/>
        <v>0.42366666666667385</v>
      </c>
      <c r="Q1272">
        <f t="shared" si="99"/>
        <v>3.2338528362951924E-2</v>
      </c>
    </row>
    <row r="1273" spans="1:17" x14ac:dyDescent="0.2">
      <c r="A1273" s="1">
        <v>3657</v>
      </c>
      <c r="B1273">
        <v>25</v>
      </c>
      <c r="C1273">
        <f t="shared" si="95"/>
        <v>3366.2306795508453</v>
      </c>
      <c r="D1273">
        <f t="shared" si="96"/>
        <v>84546.797714463246</v>
      </c>
      <c r="M1273">
        <v>3657</v>
      </c>
      <c r="N1273">
        <v>3317</v>
      </c>
      <c r="O1273">
        <f t="shared" si="97"/>
        <v>0.45567186169629242</v>
      </c>
      <c r="P1273">
        <f t="shared" si="98"/>
        <v>0.4240000000000072</v>
      </c>
      <c r="Q1273">
        <f t="shared" si="99"/>
        <v>3.2005195029618572E-2</v>
      </c>
    </row>
    <row r="1274" spans="1:17" x14ac:dyDescent="0.2">
      <c r="A1274" s="1">
        <v>3714</v>
      </c>
      <c r="B1274">
        <v>36</v>
      </c>
      <c r="C1274">
        <f t="shared" si="95"/>
        <v>3463.4952948362024</v>
      </c>
      <c r="D1274">
        <f t="shared" si="96"/>
        <v>62752.607309201143</v>
      </c>
      <c r="M1274">
        <v>3714</v>
      </c>
      <c r="N1274">
        <v>3317</v>
      </c>
      <c r="O1274">
        <f t="shared" si="97"/>
        <v>0.45567186169629242</v>
      </c>
      <c r="P1274">
        <f t="shared" si="98"/>
        <v>0.42433333333334056</v>
      </c>
      <c r="Q1274">
        <f t="shared" si="99"/>
        <v>3.167186169628522E-2</v>
      </c>
    </row>
    <row r="1275" spans="1:17" x14ac:dyDescent="0.2">
      <c r="A1275" s="1">
        <v>3629</v>
      </c>
      <c r="B1275">
        <v>28</v>
      </c>
      <c r="C1275">
        <f t="shared" si="95"/>
        <v>3392.757392810488</v>
      </c>
      <c r="D1275">
        <f t="shared" si="96"/>
        <v>55810.569451698066</v>
      </c>
      <c r="M1275">
        <v>3629</v>
      </c>
      <c r="N1275">
        <v>3317</v>
      </c>
      <c r="O1275">
        <f t="shared" si="97"/>
        <v>0.45567186169629242</v>
      </c>
      <c r="P1275">
        <f t="shared" si="98"/>
        <v>0.42466666666667391</v>
      </c>
      <c r="Q1275">
        <f t="shared" si="99"/>
        <v>3.1338528362951867E-2</v>
      </c>
    </row>
    <row r="1276" spans="1:17" x14ac:dyDescent="0.2">
      <c r="A1276" s="1">
        <v>3430</v>
      </c>
      <c r="B1276">
        <v>34</v>
      </c>
      <c r="C1276">
        <f t="shared" si="95"/>
        <v>3445.8108193297739</v>
      </c>
      <c r="D1276">
        <f t="shared" si="96"/>
        <v>249.98200787875354</v>
      </c>
      <c r="M1276">
        <v>3430</v>
      </c>
      <c r="N1276">
        <v>3317</v>
      </c>
      <c r="O1276">
        <f t="shared" si="97"/>
        <v>0.45567186169629242</v>
      </c>
      <c r="P1276">
        <f t="shared" si="98"/>
        <v>0.42500000000000726</v>
      </c>
      <c r="Q1276">
        <f t="shared" si="99"/>
        <v>3.1005195029618515E-2</v>
      </c>
    </row>
    <row r="1277" spans="1:17" x14ac:dyDescent="0.2">
      <c r="A1277" s="1">
        <v>4082</v>
      </c>
      <c r="B1277">
        <v>34</v>
      </c>
      <c r="C1277">
        <f t="shared" si="95"/>
        <v>3445.8108193297739</v>
      </c>
      <c r="D1277">
        <f t="shared" si="96"/>
        <v>404736.67360185354</v>
      </c>
      <c r="M1277">
        <v>4082</v>
      </c>
      <c r="N1277">
        <v>3317</v>
      </c>
      <c r="O1277">
        <f t="shared" si="97"/>
        <v>0.45567186169629242</v>
      </c>
      <c r="P1277">
        <f t="shared" si="98"/>
        <v>0.42533333333334061</v>
      </c>
      <c r="Q1277">
        <f t="shared" si="99"/>
        <v>3.0671861696285163E-2</v>
      </c>
    </row>
    <row r="1278" spans="1:17" x14ac:dyDescent="0.2">
      <c r="A1278" s="1">
        <v>3530</v>
      </c>
      <c r="B1278">
        <v>23</v>
      </c>
      <c r="C1278">
        <f t="shared" si="95"/>
        <v>3348.5462040444168</v>
      </c>
      <c r="D1278">
        <f t="shared" si="96"/>
        <v>32925.480066690441</v>
      </c>
      <c r="M1278">
        <v>3530</v>
      </c>
      <c r="N1278">
        <v>3317</v>
      </c>
      <c r="O1278">
        <f t="shared" si="97"/>
        <v>0.45567186169629242</v>
      </c>
      <c r="P1278">
        <f t="shared" si="98"/>
        <v>0.42566666666667397</v>
      </c>
      <c r="Q1278">
        <f t="shared" si="99"/>
        <v>3.0338528362951811E-2</v>
      </c>
    </row>
    <row r="1279" spans="1:17" x14ac:dyDescent="0.2">
      <c r="A1279" s="1">
        <v>3941</v>
      </c>
      <c r="B1279">
        <v>32</v>
      </c>
      <c r="C1279">
        <f t="shared" si="95"/>
        <v>3428.1263438233455</v>
      </c>
      <c r="D1279">
        <f t="shared" si="96"/>
        <v>263039.38720000925</v>
      </c>
      <c r="M1279">
        <v>3941</v>
      </c>
      <c r="N1279">
        <v>3317</v>
      </c>
      <c r="O1279">
        <f t="shared" si="97"/>
        <v>0.45567186169629242</v>
      </c>
      <c r="P1279">
        <f t="shared" si="98"/>
        <v>0.42600000000000732</v>
      </c>
      <c r="Q1279">
        <f t="shared" si="99"/>
        <v>3.0005195029618459E-2</v>
      </c>
    </row>
    <row r="1280" spans="1:17" x14ac:dyDescent="0.2">
      <c r="A1280" s="1">
        <v>3760</v>
      </c>
      <c r="B1280">
        <v>30</v>
      </c>
      <c r="C1280">
        <f t="shared" si="95"/>
        <v>3410.441868316917</v>
      </c>
      <c r="D1280">
        <f t="shared" si="96"/>
        <v>122190.88742576762</v>
      </c>
      <c r="M1280">
        <v>3760</v>
      </c>
      <c r="N1280">
        <v>3317</v>
      </c>
      <c r="O1280">
        <f t="shared" si="97"/>
        <v>0.45567186169629242</v>
      </c>
      <c r="P1280">
        <f t="shared" si="98"/>
        <v>0.42633333333334067</v>
      </c>
      <c r="Q1280">
        <f t="shared" si="99"/>
        <v>2.9671861696285107E-2</v>
      </c>
    </row>
    <row r="1281" spans="1:17" x14ac:dyDescent="0.2">
      <c r="A1281" s="1">
        <v>4092</v>
      </c>
      <c r="B1281">
        <v>31</v>
      </c>
      <c r="C1281">
        <f t="shared" si="95"/>
        <v>3419.2841060701312</v>
      </c>
      <c r="D1281">
        <f t="shared" si="96"/>
        <v>452546.67394586251</v>
      </c>
      <c r="M1281">
        <v>4092</v>
      </c>
      <c r="N1281">
        <v>3317</v>
      </c>
      <c r="O1281">
        <f t="shared" si="97"/>
        <v>0.45567186169629242</v>
      </c>
      <c r="P1281">
        <f t="shared" si="98"/>
        <v>0.42666666666667402</v>
      </c>
      <c r="Q1281">
        <f t="shared" si="99"/>
        <v>2.9338528362951755E-2</v>
      </c>
    </row>
    <row r="1282" spans="1:17" x14ac:dyDescent="0.2">
      <c r="A1282" s="1">
        <v>3544</v>
      </c>
      <c r="B1282">
        <v>34</v>
      </c>
      <c r="C1282">
        <f t="shared" si="95"/>
        <v>3445.8108193297739</v>
      </c>
      <c r="D1282">
        <f t="shared" si="96"/>
        <v>9641.1152006902939</v>
      </c>
      <c r="M1282">
        <v>3544</v>
      </c>
      <c r="N1282">
        <v>3317</v>
      </c>
      <c r="O1282">
        <f t="shared" si="97"/>
        <v>0.45567186169629242</v>
      </c>
      <c r="P1282">
        <f t="shared" si="98"/>
        <v>0.42700000000000737</v>
      </c>
      <c r="Q1282">
        <f t="shared" si="99"/>
        <v>2.9005195029618402E-2</v>
      </c>
    </row>
    <row r="1283" spans="1:17" x14ac:dyDescent="0.2">
      <c r="A1283" s="1">
        <v>3799</v>
      </c>
      <c r="B1283">
        <v>17</v>
      </c>
      <c r="C1283">
        <f t="shared" ref="C1283:C1346" si="100">I$12+I$11*B1283</f>
        <v>3295.4927775251308</v>
      </c>
      <c r="D1283">
        <f t="shared" ref="D1283:D1346" si="101">(A1283-C1283)^2</f>
        <v>253519.52308435741</v>
      </c>
      <c r="M1283">
        <v>3799</v>
      </c>
      <c r="N1283">
        <v>3317</v>
      </c>
      <c r="O1283">
        <f t="shared" ref="O1283:O1346" si="102">_xlfn.NORM.DIST(N1283,V$1,V$3,1)</f>
        <v>0.45567186169629242</v>
      </c>
      <c r="P1283">
        <f t="shared" ref="P1283:P1346" si="103">P1282+1/3000</f>
        <v>0.42733333333334073</v>
      </c>
      <c r="Q1283">
        <f t="shared" ref="Q1283:Q1346" si="104">MAX(ABS(O1283-P1283),ABS(O1283-P1282))</f>
        <v>2.867186169628505E-2</v>
      </c>
    </row>
    <row r="1284" spans="1:17" x14ac:dyDescent="0.2">
      <c r="A1284" s="1">
        <v>3402</v>
      </c>
      <c r="B1284">
        <v>23</v>
      </c>
      <c r="C1284">
        <f t="shared" si="100"/>
        <v>3348.5462040444168</v>
      </c>
      <c r="D1284">
        <f t="shared" si="101"/>
        <v>2857.308302061128</v>
      </c>
      <c r="M1284">
        <v>3402</v>
      </c>
      <c r="N1284">
        <v>3317</v>
      </c>
      <c r="O1284">
        <f t="shared" si="102"/>
        <v>0.45567186169629242</v>
      </c>
      <c r="P1284">
        <f t="shared" si="103"/>
        <v>0.42766666666667408</v>
      </c>
      <c r="Q1284">
        <f t="shared" si="104"/>
        <v>2.8338528362951698E-2</v>
      </c>
    </row>
    <row r="1285" spans="1:17" x14ac:dyDescent="0.2">
      <c r="A1285" s="1">
        <v>3090</v>
      </c>
      <c r="B1285">
        <v>35</v>
      </c>
      <c r="C1285">
        <f t="shared" si="100"/>
        <v>3454.6530570829882</v>
      </c>
      <c r="D1285">
        <f t="shared" si="101"/>
        <v>132971.85203996906</v>
      </c>
      <c r="M1285">
        <v>3090</v>
      </c>
      <c r="N1285">
        <v>3317</v>
      </c>
      <c r="O1285">
        <f t="shared" si="102"/>
        <v>0.45567186169629242</v>
      </c>
      <c r="P1285">
        <f t="shared" si="103"/>
        <v>0.42800000000000743</v>
      </c>
      <c r="Q1285">
        <f t="shared" si="104"/>
        <v>2.8005195029618346E-2</v>
      </c>
    </row>
    <row r="1286" spans="1:17" x14ac:dyDescent="0.2">
      <c r="A1286" s="1">
        <v>2722</v>
      </c>
      <c r="B1286">
        <v>19</v>
      </c>
      <c r="C1286">
        <f t="shared" si="100"/>
        <v>3313.1772530315593</v>
      </c>
      <c r="D1286">
        <f t="shared" si="101"/>
        <v>349490.54450194031</v>
      </c>
      <c r="M1286">
        <v>2722</v>
      </c>
      <c r="N1286">
        <v>3317</v>
      </c>
      <c r="O1286">
        <f t="shared" si="102"/>
        <v>0.45567186169629242</v>
      </c>
      <c r="P1286">
        <f t="shared" si="103"/>
        <v>0.42833333333334078</v>
      </c>
      <c r="Q1286">
        <f t="shared" si="104"/>
        <v>2.7671861696284994E-2</v>
      </c>
    </row>
    <row r="1287" spans="1:17" x14ac:dyDescent="0.2">
      <c r="A1287" s="1">
        <v>3430</v>
      </c>
      <c r="B1287">
        <v>36</v>
      </c>
      <c r="C1287">
        <f t="shared" si="100"/>
        <v>3463.4952948362024</v>
      </c>
      <c r="D1287">
        <f t="shared" si="101"/>
        <v>1121.9347761641304</v>
      </c>
      <c r="M1287">
        <v>3430</v>
      </c>
      <c r="N1287">
        <v>3317</v>
      </c>
      <c r="O1287">
        <f t="shared" si="102"/>
        <v>0.45567186169629242</v>
      </c>
      <c r="P1287">
        <f t="shared" si="103"/>
        <v>0.42866666666667413</v>
      </c>
      <c r="Q1287">
        <f t="shared" si="104"/>
        <v>2.7338528362951642E-2</v>
      </c>
    </row>
    <row r="1288" spans="1:17" x14ac:dyDescent="0.2">
      <c r="A1288" s="1">
        <v>2620</v>
      </c>
      <c r="B1288">
        <v>28</v>
      </c>
      <c r="C1288">
        <f t="shared" si="100"/>
        <v>3392.757392810488</v>
      </c>
      <c r="D1288">
        <f t="shared" si="101"/>
        <v>597153.9881432628</v>
      </c>
      <c r="M1288">
        <v>2620</v>
      </c>
      <c r="N1288">
        <v>3317</v>
      </c>
      <c r="O1288">
        <f t="shared" si="102"/>
        <v>0.45567186169629242</v>
      </c>
      <c r="P1288">
        <f t="shared" si="103"/>
        <v>0.42900000000000749</v>
      </c>
      <c r="Q1288">
        <f t="shared" si="104"/>
        <v>2.700519502961829E-2</v>
      </c>
    </row>
    <row r="1289" spans="1:17" x14ac:dyDescent="0.2">
      <c r="A1289" s="1">
        <v>3686</v>
      </c>
      <c r="B1289">
        <v>28</v>
      </c>
      <c r="C1289">
        <f t="shared" si="100"/>
        <v>3392.757392810488</v>
      </c>
      <c r="D1289">
        <f t="shared" si="101"/>
        <v>85991.226671302429</v>
      </c>
      <c r="M1289">
        <v>3686</v>
      </c>
      <c r="N1289">
        <v>3317</v>
      </c>
      <c r="O1289">
        <f t="shared" si="102"/>
        <v>0.45567186169629242</v>
      </c>
      <c r="P1289">
        <f t="shared" si="103"/>
        <v>0.42933333333334084</v>
      </c>
      <c r="Q1289">
        <f t="shared" si="104"/>
        <v>2.6671861696284938E-2</v>
      </c>
    </row>
    <row r="1290" spans="1:17" x14ac:dyDescent="0.2">
      <c r="A1290" s="1">
        <v>3459</v>
      </c>
      <c r="B1290">
        <v>18</v>
      </c>
      <c r="C1290">
        <f t="shared" si="100"/>
        <v>3304.3350152783451</v>
      </c>
      <c r="D1290">
        <f t="shared" si="101"/>
        <v>23921.257498949759</v>
      </c>
      <c r="M1290">
        <v>3459</v>
      </c>
      <c r="N1290">
        <v>3320</v>
      </c>
      <c r="O1290">
        <f t="shared" si="102"/>
        <v>0.45768104102573715</v>
      </c>
      <c r="P1290">
        <f t="shared" si="103"/>
        <v>0.42966666666667419</v>
      </c>
      <c r="Q1290">
        <f t="shared" si="104"/>
        <v>2.8347707692396307E-2</v>
      </c>
    </row>
    <row r="1291" spans="1:17" x14ac:dyDescent="0.2">
      <c r="A1291" s="1">
        <v>3430</v>
      </c>
      <c r="B1291">
        <v>34</v>
      </c>
      <c r="C1291">
        <f t="shared" si="100"/>
        <v>3445.8108193297739</v>
      </c>
      <c r="D1291">
        <f t="shared" si="101"/>
        <v>249.98200787875354</v>
      </c>
      <c r="M1291">
        <v>3430</v>
      </c>
      <c r="N1291">
        <v>3320</v>
      </c>
      <c r="O1291">
        <f t="shared" si="102"/>
        <v>0.45768104102573715</v>
      </c>
      <c r="P1291">
        <f t="shared" si="103"/>
        <v>0.43000000000000754</v>
      </c>
      <c r="Q1291">
        <f t="shared" si="104"/>
        <v>2.8014374359062955E-2</v>
      </c>
    </row>
    <row r="1292" spans="1:17" x14ac:dyDescent="0.2">
      <c r="A1292" s="1">
        <v>3686</v>
      </c>
      <c r="B1292">
        <v>39</v>
      </c>
      <c r="C1292">
        <f t="shared" si="100"/>
        <v>3490.0220080958456</v>
      </c>
      <c r="D1292">
        <f t="shared" si="101"/>
        <v>38407.373310784787</v>
      </c>
      <c r="M1292">
        <v>3686</v>
      </c>
      <c r="N1292">
        <v>3320</v>
      </c>
      <c r="O1292">
        <f t="shared" si="102"/>
        <v>0.45768104102573715</v>
      </c>
      <c r="P1292">
        <f t="shared" si="103"/>
        <v>0.43033333333334089</v>
      </c>
      <c r="Q1292">
        <f t="shared" si="104"/>
        <v>2.7681041025729602E-2</v>
      </c>
    </row>
    <row r="1293" spans="1:17" x14ac:dyDescent="0.2">
      <c r="A1293" s="1">
        <v>2420</v>
      </c>
      <c r="B1293">
        <v>33</v>
      </c>
      <c r="C1293">
        <f t="shared" si="100"/>
        <v>3436.9685815765597</v>
      </c>
      <c r="D1293">
        <f t="shared" si="101"/>
        <v>1034225.0959138398</v>
      </c>
      <c r="M1293">
        <v>2420</v>
      </c>
      <c r="N1293">
        <v>3320</v>
      </c>
      <c r="O1293">
        <f t="shared" si="102"/>
        <v>0.45768104102573715</v>
      </c>
      <c r="P1293">
        <f t="shared" si="103"/>
        <v>0.43066666666667425</v>
      </c>
      <c r="Q1293">
        <f t="shared" si="104"/>
        <v>2.734770769239625E-2</v>
      </c>
    </row>
    <row r="1294" spans="1:17" x14ac:dyDescent="0.2">
      <c r="A1294" s="1">
        <v>3345</v>
      </c>
      <c r="B1294">
        <v>19</v>
      </c>
      <c r="C1294">
        <f t="shared" si="100"/>
        <v>3313.1772530315593</v>
      </c>
      <c r="D1294">
        <f t="shared" si="101"/>
        <v>1012.6872246174015</v>
      </c>
      <c r="M1294">
        <v>3345</v>
      </c>
      <c r="N1294">
        <v>3320</v>
      </c>
      <c r="O1294">
        <f t="shared" si="102"/>
        <v>0.45768104102573715</v>
      </c>
      <c r="P1294">
        <f t="shared" si="103"/>
        <v>0.4310000000000076</v>
      </c>
      <c r="Q1294">
        <f t="shared" si="104"/>
        <v>2.7014374359062898E-2</v>
      </c>
    </row>
    <row r="1295" spans="1:17" x14ac:dyDescent="0.2">
      <c r="A1295" s="1">
        <v>3402</v>
      </c>
      <c r="B1295">
        <v>30</v>
      </c>
      <c r="C1295">
        <f t="shared" si="100"/>
        <v>3410.441868316917</v>
      </c>
      <c r="D1295">
        <f t="shared" si="101"/>
        <v>71.265140680166269</v>
      </c>
      <c r="M1295">
        <v>3402</v>
      </c>
      <c r="N1295">
        <v>3320</v>
      </c>
      <c r="O1295">
        <f t="shared" si="102"/>
        <v>0.45768104102573715</v>
      </c>
      <c r="P1295">
        <f t="shared" si="103"/>
        <v>0.43133333333334095</v>
      </c>
      <c r="Q1295">
        <f t="shared" si="104"/>
        <v>2.6681041025729546E-2</v>
      </c>
    </row>
    <row r="1296" spans="1:17" x14ac:dyDescent="0.2">
      <c r="A1296" s="1">
        <v>3600</v>
      </c>
      <c r="B1296">
        <v>33</v>
      </c>
      <c r="C1296">
        <f t="shared" si="100"/>
        <v>3436.9685815765597</v>
      </c>
      <c r="D1296">
        <f t="shared" si="101"/>
        <v>26579.243393158868</v>
      </c>
      <c r="M1296">
        <v>3600</v>
      </c>
      <c r="N1296">
        <v>3321</v>
      </c>
      <c r="O1296">
        <f t="shared" si="102"/>
        <v>0.45835101044839599</v>
      </c>
      <c r="P1296">
        <f t="shared" si="103"/>
        <v>0.4316666666666743</v>
      </c>
      <c r="Q1296">
        <f t="shared" si="104"/>
        <v>2.7017677115055039E-2</v>
      </c>
    </row>
    <row r="1297" spans="1:17" x14ac:dyDescent="0.2">
      <c r="A1297" s="1">
        <v>3232</v>
      </c>
      <c r="B1297">
        <v>25</v>
      </c>
      <c r="C1297">
        <f t="shared" si="100"/>
        <v>3366.2306795508453</v>
      </c>
      <c r="D1297">
        <f t="shared" si="101"/>
        <v>18017.875332681706</v>
      </c>
      <c r="M1297">
        <v>3232</v>
      </c>
      <c r="N1297">
        <v>3325</v>
      </c>
      <c r="O1297">
        <f t="shared" si="102"/>
        <v>0.46103205264686214</v>
      </c>
      <c r="P1297">
        <f t="shared" si="103"/>
        <v>0.43200000000000766</v>
      </c>
      <c r="Q1297">
        <f t="shared" si="104"/>
        <v>2.9365385980187841E-2</v>
      </c>
    </row>
    <row r="1298" spans="1:17" x14ac:dyDescent="0.2">
      <c r="A1298" s="1">
        <v>2778</v>
      </c>
      <c r="B1298">
        <v>28</v>
      </c>
      <c r="C1298">
        <f t="shared" si="100"/>
        <v>3392.757392810488</v>
      </c>
      <c r="D1298">
        <f t="shared" si="101"/>
        <v>377926.65201514866</v>
      </c>
      <c r="M1298">
        <v>2778</v>
      </c>
      <c r="N1298">
        <v>3330</v>
      </c>
      <c r="O1298">
        <f t="shared" si="102"/>
        <v>0.46438583357682856</v>
      </c>
      <c r="P1298">
        <f t="shared" si="103"/>
        <v>0.43233333333334101</v>
      </c>
      <c r="Q1298">
        <f t="shared" si="104"/>
        <v>3.2385833576820899E-2</v>
      </c>
    </row>
    <row r="1299" spans="1:17" x14ac:dyDescent="0.2">
      <c r="A1299" s="1">
        <v>3090</v>
      </c>
      <c r="B1299">
        <v>31</v>
      </c>
      <c r="C1299">
        <f t="shared" si="100"/>
        <v>3419.2841060701312</v>
      </c>
      <c r="D1299">
        <f t="shared" si="101"/>
        <v>108428.02251040541</v>
      </c>
      <c r="M1299">
        <v>3090</v>
      </c>
      <c r="N1299">
        <v>3332</v>
      </c>
      <c r="O1299">
        <f t="shared" si="102"/>
        <v>0.46572806828461843</v>
      </c>
      <c r="P1299">
        <f t="shared" si="103"/>
        <v>0.43266666666667436</v>
      </c>
      <c r="Q1299">
        <f t="shared" si="104"/>
        <v>3.3394734951277427E-2</v>
      </c>
    </row>
    <row r="1300" spans="1:17" x14ac:dyDescent="0.2">
      <c r="A1300" s="1">
        <v>2977</v>
      </c>
      <c r="B1300">
        <v>23</v>
      </c>
      <c r="C1300">
        <f t="shared" si="100"/>
        <v>3348.5462040444168</v>
      </c>
      <c r="D1300">
        <f t="shared" si="101"/>
        <v>138046.58173981536</v>
      </c>
      <c r="M1300">
        <v>2977</v>
      </c>
      <c r="N1300">
        <v>3332</v>
      </c>
      <c r="O1300">
        <f t="shared" si="102"/>
        <v>0.46572806828461843</v>
      </c>
      <c r="P1300">
        <f t="shared" si="103"/>
        <v>0.43300000000000771</v>
      </c>
      <c r="Q1300">
        <f t="shared" si="104"/>
        <v>3.3061401617944075E-2</v>
      </c>
    </row>
    <row r="1301" spans="1:17" x14ac:dyDescent="0.2">
      <c r="A1301" s="1">
        <v>4054</v>
      </c>
      <c r="B1301">
        <v>29</v>
      </c>
      <c r="C1301">
        <f t="shared" si="100"/>
        <v>3401.5996305637022</v>
      </c>
      <c r="D1301">
        <f t="shared" si="101"/>
        <v>425626.2420406178</v>
      </c>
      <c r="M1301">
        <v>4054</v>
      </c>
      <c r="N1301">
        <v>3334</v>
      </c>
      <c r="O1301">
        <f t="shared" si="102"/>
        <v>0.46707069297363418</v>
      </c>
      <c r="P1301">
        <f t="shared" si="103"/>
        <v>0.43333333333334106</v>
      </c>
      <c r="Q1301">
        <f t="shared" si="104"/>
        <v>3.4070692973626471E-2</v>
      </c>
    </row>
    <row r="1302" spans="1:17" x14ac:dyDescent="0.2">
      <c r="A1302" s="1">
        <v>3969</v>
      </c>
      <c r="B1302">
        <v>27</v>
      </c>
      <c r="C1302">
        <f t="shared" si="100"/>
        <v>3383.9151550572738</v>
      </c>
      <c r="D1302">
        <f t="shared" si="101"/>
        <v>342324.275781654</v>
      </c>
      <c r="M1302">
        <v>3969</v>
      </c>
      <c r="N1302">
        <v>3340</v>
      </c>
      <c r="O1302">
        <f t="shared" si="102"/>
        <v>0.47110075479879349</v>
      </c>
      <c r="P1302">
        <f t="shared" si="103"/>
        <v>0.43366666666667442</v>
      </c>
      <c r="Q1302">
        <f t="shared" si="104"/>
        <v>3.7767421465452422E-2</v>
      </c>
    </row>
    <row r="1303" spans="1:17" x14ac:dyDescent="0.2">
      <c r="A1303" s="1">
        <v>3742</v>
      </c>
      <c r="B1303">
        <v>25</v>
      </c>
      <c r="C1303">
        <f t="shared" si="100"/>
        <v>3366.2306795508453</v>
      </c>
      <c r="D1303">
        <f t="shared" si="101"/>
        <v>141202.58219081955</v>
      </c>
      <c r="M1303">
        <v>3742</v>
      </c>
      <c r="N1303">
        <v>3341</v>
      </c>
      <c r="O1303">
        <f t="shared" si="102"/>
        <v>0.47177273082830912</v>
      </c>
      <c r="P1303">
        <f t="shared" si="103"/>
        <v>0.43400000000000777</v>
      </c>
      <c r="Q1303">
        <f t="shared" si="104"/>
        <v>3.8106064161634701E-2</v>
      </c>
    </row>
    <row r="1304" spans="1:17" x14ac:dyDescent="0.2">
      <c r="A1304" s="1">
        <v>3771</v>
      </c>
      <c r="B1304">
        <v>24</v>
      </c>
      <c r="C1304">
        <f t="shared" si="100"/>
        <v>3357.388441797631</v>
      </c>
      <c r="D1304">
        <f t="shared" si="101"/>
        <v>171074.52107859167</v>
      </c>
      <c r="M1304">
        <v>3771</v>
      </c>
      <c r="N1304">
        <v>3345</v>
      </c>
      <c r="O1304">
        <f t="shared" si="102"/>
        <v>0.47446141950859383</v>
      </c>
      <c r="P1304">
        <f t="shared" si="103"/>
        <v>0.43433333333334112</v>
      </c>
      <c r="Q1304">
        <f t="shared" si="104"/>
        <v>4.0461419508586061E-2</v>
      </c>
    </row>
    <row r="1305" spans="1:17" x14ac:dyDescent="0.2">
      <c r="A1305" s="1">
        <v>3720</v>
      </c>
      <c r="B1305">
        <v>29</v>
      </c>
      <c r="C1305">
        <f t="shared" si="100"/>
        <v>3401.5996305637022</v>
      </c>
      <c r="D1305">
        <f t="shared" si="101"/>
        <v>101378.79525717089</v>
      </c>
      <c r="M1305">
        <v>3720</v>
      </c>
      <c r="N1305">
        <v>3345</v>
      </c>
      <c r="O1305">
        <f t="shared" si="102"/>
        <v>0.47446141950859383</v>
      </c>
      <c r="P1305">
        <f t="shared" si="103"/>
        <v>0.43466666666667447</v>
      </c>
      <c r="Q1305">
        <f t="shared" si="104"/>
        <v>4.0128086175252708E-2</v>
      </c>
    </row>
    <row r="1306" spans="1:17" x14ac:dyDescent="0.2">
      <c r="A1306" s="1">
        <v>2126</v>
      </c>
      <c r="B1306">
        <v>38</v>
      </c>
      <c r="C1306">
        <f t="shared" si="100"/>
        <v>3481.1797703426309</v>
      </c>
      <c r="D1306">
        <f t="shared" si="101"/>
        <v>1836512.209945906</v>
      </c>
      <c r="M1306">
        <v>2126</v>
      </c>
      <c r="N1306">
        <v>3345</v>
      </c>
      <c r="O1306">
        <f t="shared" si="102"/>
        <v>0.47446141950859383</v>
      </c>
      <c r="P1306">
        <f t="shared" si="103"/>
        <v>0.43500000000000782</v>
      </c>
      <c r="Q1306">
        <f t="shared" si="104"/>
        <v>3.9794752841919356E-2</v>
      </c>
    </row>
    <row r="1307" spans="1:17" x14ac:dyDescent="0.2">
      <c r="A1307" s="1">
        <v>3799</v>
      </c>
      <c r="B1307">
        <v>22</v>
      </c>
      <c r="C1307">
        <f t="shared" si="100"/>
        <v>3339.7039662912025</v>
      </c>
      <c r="D1307">
        <f t="shared" si="101"/>
        <v>210952.84658063285</v>
      </c>
      <c r="M1307">
        <v>3799</v>
      </c>
      <c r="N1307">
        <v>3345</v>
      </c>
      <c r="O1307">
        <f t="shared" si="102"/>
        <v>0.47446141950859383</v>
      </c>
      <c r="P1307">
        <f t="shared" si="103"/>
        <v>0.43533333333334118</v>
      </c>
      <c r="Q1307">
        <f t="shared" si="104"/>
        <v>3.9461419508586004E-2</v>
      </c>
    </row>
    <row r="1308" spans="1:17" x14ac:dyDescent="0.2">
      <c r="A1308" s="1">
        <v>3771</v>
      </c>
      <c r="B1308">
        <v>21</v>
      </c>
      <c r="C1308">
        <f t="shared" si="100"/>
        <v>3330.8617285379878</v>
      </c>
      <c r="D1308">
        <f t="shared" si="101"/>
        <v>193721.69800556795</v>
      </c>
      <c r="M1308">
        <v>3771</v>
      </c>
      <c r="N1308">
        <v>3345</v>
      </c>
      <c r="O1308">
        <f t="shared" si="102"/>
        <v>0.47446141950859383</v>
      </c>
      <c r="P1308">
        <f t="shared" si="103"/>
        <v>0.43566666666667453</v>
      </c>
      <c r="Q1308">
        <f t="shared" si="104"/>
        <v>3.9128086175252652E-2</v>
      </c>
    </row>
    <row r="1309" spans="1:17" x14ac:dyDescent="0.2">
      <c r="A1309" s="1">
        <v>3629</v>
      </c>
      <c r="B1309">
        <v>25</v>
      </c>
      <c r="C1309">
        <f t="shared" si="100"/>
        <v>3366.2306795508453</v>
      </c>
      <c r="D1309">
        <f t="shared" si="101"/>
        <v>69047.715769310569</v>
      </c>
      <c r="M1309">
        <v>3629</v>
      </c>
      <c r="N1309">
        <v>3345</v>
      </c>
      <c r="O1309">
        <f t="shared" si="102"/>
        <v>0.47446141950859383</v>
      </c>
      <c r="P1309">
        <f t="shared" si="103"/>
        <v>0.43600000000000788</v>
      </c>
      <c r="Q1309">
        <f t="shared" si="104"/>
        <v>3.87947528419193E-2</v>
      </c>
    </row>
    <row r="1310" spans="1:17" x14ac:dyDescent="0.2">
      <c r="A1310" s="1">
        <v>3515</v>
      </c>
      <c r="B1310">
        <v>34</v>
      </c>
      <c r="C1310">
        <f t="shared" si="100"/>
        <v>3445.8108193297739</v>
      </c>
      <c r="D1310">
        <f t="shared" si="101"/>
        <v>4787.1427218171821</v>
      </c>
      <c r="M1310">
        <v>3515</v>
      </c>
      <c r="N1310">
        <v>3345</v>
      </c>
      <c r="O1310">
        <f t="shared" si="102"/>
        <v>0.47446141950859383</v>
      </c>
      <c r="P1310">
        <f t="shared" si="103"/>
        <v>0.43633333333334123</v>
      </c>
      <c r="Q1310">
        <f t="shared" si="104"/>
        <v>3.8461419508585948E-2</v>
      </c>
    </row>
    <row r="1311" spans="1:17" x14ac:dyDescent="0.2">
      <c r="A1311" s="1">
        <v>3509</v>
      </c>
      <c r="B1311">
        <v>26</v>
      </c>
      <c r="C1311">
        <f t="shared" si="100"/>
        <v>3375.0729173040595</v>
      </c>
      <c r="D1311">
        <f t="shared" si="101"/>
        <v>17936.463479445283</v>
      </c>
      <c r="M1311">
        <v>3509</v>
      </c>
      <c r="N1311">
        <v>3345</v>
      </c>
      <c r="O1311">
        <f t="shared" si="102"/>
        <v>0.47446141950859383</v>
      </c>
      <c r="P1311">
        <f t="shared" si="103"/>
        <v>0.43666666666667459</v>
      </c>
      <c r="Q1311">
        <f t="shared" si="104"/>
        <v>3.8128086175252596E-2</v>
      </c>
    </row>
    <row r="1312" spans="1:17" x14ac:dyDescent="0.2">
      <c r="A1312" s="1">
        <v>3884</v>
      </c>
      <c r="B1312">
        <v>26</v>
      </c>
      <c r="C1312">
        <f t="shared" si="100"/>
        <v>3375.0729173040595</v>
      </c>
      <c r="D1312">
        <f t="shared" si="101"/>
        <v>259006.77550140067</v>
      </c>
      <c r="M1312">
        <v>3884</v>
      </c>
      <c r="N1312">
        <v>3345</v>
      </c>
      <c r="O1312">
        <f t="shared" si="102"/>
        <v>0.47446141950859383</v>
      </c>
      <c r="P1312">
        <f t="shared" si="103"/>
        <v>0.43700000000000794</v>
      </c>
      <c r="Q1312">
        <f t="shared" si="104"/>
        <v>3.7794752841919244E-2</v>
      </c>
    </row>
    <row r="1313" spans="1:17" x14ac:dyDescent="0.2">
      <c r="A1313" s="1">
        <v>3629</v>
      </c>
      <c r="B1313">
        <v>27</v>
      </c>
      <c r="C1313">
        <f t="shared" si="100"/>
        <v>3383.9151550572738</v>
      </c>
      <c r="D1313">
        <f t="shared" si="101"/>
        <v>60066.581220600172</v>
      </c>
      <c r="M1313">
        <v>3629</v>
      </c>
      <c r="N1313">
        <v>3345</v>
      </c>
      <c r="O1313">
        <f t="shared" si="102"/>
        <v>0.47446141950859383</v>
      </c>
      <c r="P1313">
        <f t="shared" si="103"/>
        <v>0.43733333333334129</v>
      </c>
      <c r="Q1313">
        <f t="shared" si="104"/>
        <v>3.7461419508585891E-2</v>
      </c>
    </row>
    <row r="1314" spans="1:17" x14ac:dyDescent="0.2">
      <c r="A1314" s="1">
        <v>2780</v>
      </c>
      <c r="B1314">
        <v>36</v>
      </c>
      <c r="C1314">
        <f t="shared" si="100"/>
        <v>3463.4952948362024</v>
      </c>
      <c r="D1314">
        <f t="shared" si="101"/>
        <v>467165.81806322729</v>
      </c>
      <c r="M1314">
        <v>2780</v>
      </c>
      <c r="N1314">
        <v>3345</v>
      </c>
      <c r="O1314">
        <f t="shared" si="102"/>
        <v>0.47446141950859383</v>
      </c>
      <c r="P1314">
        <f t="shared" si="103"/>
        <v>0.43766666666667464</v>
      </c>
      <c r="Q1314">
        <f t="shared" si="104"/>
        <v>3.7128086175252539E-2</v>
      </c>
    </row>
    <row r="1315" spans="1:17" x14ac:dyDescent="0.2">
      <c r="A1315" s="1">
        <v>3742</v>
      </c>
      <c r="B1315">
        <v>26</v>
      </c>
      <c r="C1315">
        <f t="shared" si="100"/>
        <v>3375.0729173040595</v>
      </c>
      <c r="D1315">
        <f t="shared" si="101"/>
        <v>134635.48401575355</v>
      </c>
      <c r="M1315">
        <v>3742</v>
      </c>
      <c r="N1315">
        <v>3345</v>
      </c>
      <c r="O1315">
        <f t="shared" si="102"/>
        <v>0.47446141950859383</v>
      </c>
      <c r="P1315">
        <f t="shared" si="103"/>
        <v>0.43800000000000799</v>
      </c>
      <c r="Q1315">
        <f t="shared" si="104"/>
        <v>3.6794752841919187E-2</v>
      </c>
    </row>
    <row r="1316" spans="1:17" x14ac:dyDescent="0.2">
      <c r="A1316" s="1">
        <v>4253</v>
      </c>
      <c r="B1316">
        <v>27</v>
      </c>
      <c r="C1316">
        <f t="shared" si="100"/>
        <v>3383.9151550572738</v>
      </c>
      <c r="D1316">
        <f t="shared" si="101"/>
        <v>755308.46770912257</v>
      </c>
      <c r="M1316">
        <v>4253</v>
      </c>
      <c r="N1316">
        <v>3345</v>
      </c>
      <c r="O1316">
        <f t="shared" si="102"/>
        <v>0.47446141950859383</v>
      </c>
      <c r="P1316">
        <f t="shared" si="103"/>
        <v>0.43833333333334135</v>
      </c>
      <c r="Q1316">
        <f t="shared" si="104"/>
        <v>3.6461419508585835E-2</v>
      </c>
    </row>
    <row r="1317" spans="1:17" x14ac:dyDescent="0.2">
      <c r="A1317" s="1">
        <v>3289</v>
      </c>
      <c r="B1317">
        <v>23</v>
      </c>
      <c r="C1317">
        <f t="shared" si="100"/>
        <v>3348.5462040444168</v>
      </c>
      <c r="D1317">
        <f t="shared" si="101"/>
        <v>3545.7504160993144</v>
      </c>
      <c r="M1317">
        <v>3289</v>
      </c>
      <c r="N1317">
        <v>3345</v>
      </c>
      <c r="O1317">
        <f t="shared" si="102"/>
        <v>0.47446141950859383</v>
      </c>
      <c r="P1317">
        <f t="shared" si="103"/>
        <v>0.4386666666666747</v>
      </c>
      <c r="Q1317">
        <f t="shared" si="104"/>
        <v>3.6128086175252483E-2</v>
      </c>
    </row>
    <row r="1318" spans="1:17" x14ac:dyDescent="0.2">
      <c r="A1318" s="1">
        <v>3402</v>
      </c>
      <c r="B1318">
        <v>28</v>
      </c>
      <c r="C1318">
        <f t="shared" si="100"/>
        <v>3392.757392810488</v>
      </c>
      <c r="D1318">
        <f t="shared" si="101"/>
        <v>85.425787659618919</v>
      </c>
      <c r="M1318">
        <v>3402</v>
      </c>
      <c r="N1318">
        <v>3345</v>
      </c>
      <c r="O1318">
        <f t="shared" si="102"/>
        <v>0.47446141950859383</v>
      </c>
      <c r="P1318">
        <f t="shared" si="103"/>
        <v>0.43900000000000805</v>
      </c>
      <c r="Q1318">
        <f t="shared" si="104"/>
        <v>3.5794752841919131E-2</v>
      </c>
    </row>
    <row r="1319" spans="1:17" x14ac:dyDescent="0.2">
      <c r="A1319" s="1">
        <v>3119</v>
      </c>
      <c r="B1319">
        <v>28</v>
      </c>
      <c r="C1319">
        <f t="shared" si="100"/>
        <v>3392.757392810488</v>
      </c>
      <c r="D1319">
        <f t="shared" si="101"/>
        <v>74943.110118395824</v>
      </c>
      <c r="M1319">
        <v>3119</v>
      </c>
      <c r="N1319">
        <v>3345</v>
      </c>
      <c r="O1319">
        <f t="shared" si="102"/>
        <v>0.47446141950859383</v>
      </c>
      <c r="P1319">
        <f t="shared" si="103"/>
        <v>0.4393333333333414</v>
      </c>
      <c r="Q1319">
        <f t="shared" si="104"/>
        <v>3.5461419508585779E-2</v>
      </c>
    </row>
    <row r="1320" spans="1:17" x14ac:dyDescent="0.2">
      <c r="A1320" s="1">
        <v>3704</v>
      </c>
      <c r="B1320">
        <v>17</v>
      </c>
      <c r="C1320">
        <f t="shared" si="100"/>
        <v>3295.4927775251308</v>
      </c>
      <c r="D1320">
        <f t="shared" si="101"/>
        <v>166878.15081413227</v>
      </c>
      <c r="M1320">
        <v>3704</v>
      </c>
      <c r="N1320">
        <v>3345</v>
      </c>
      <c r="O1320">
        <f t="shared" si="102"/>
        <v>0.47446141950859383</v>
      </c>
      <c r="P1320">
        <f t="shared" si="103"/>
        <v>0.43966666666667475</v>
      </c>
      <c r="Q1320">
        <f t="shared" si="104"/>
        <v>3.5128086175252426E-2</v>
      </c>
    </row>
    <row r="1321" spans="1:17" x14ac:dyDescent="0.2">
      <c r="A1321" s="1">
        <v>3740</v>
      </c>
      <c r="B1321">
        <v>35</v>
      </c>
      <c r="C1321">
        <f t="shared" si="100"/>
        <v>3454.6530570829882</v>
      </c>
      <c r="D1321">
        <f t="shared" si="101"/>
        <v>81422.877832084385</v>
      </c>
      <c r="M1321">
        <v>3740</v>
      </c>
      <c r="N1321">
        <v>3345</v>
      </c>
      <c r="O1321">
        <f t="shared" si="102"/>
        <v>0.47446141950859383</v>
      </c>
      <c r="P1321">
        <f t="shared" si="103"/>
        <v>0.44000000000000811</v>
      </c>
      <c r="Q1321">
        <f t="shared" si="104"/>
        <v>3.4794752841919074E-2</v>
      </c>
    </row>
    <row r="1322" spans="1:17" x14ac:dyDescent="0.2">
      <c r="A1322" s="1">
        <v>2791</v>
      </c>
      <c r="B1322">
        <v>29</v>
      </c>
      <c r="C1322">
        <f t="shared" si="100"/>
        <v>3401.5996305637022</v>
      </c>
      <c r="D1322">
        <f t="shared" si="101"/>
        <v>372831.90884452965</v>
      </c>
      <c r="M1322">
        <v>2791</v>
      </c>
      <c r="N1322">
        <v>3345</v>
      </c>
      <c r="O1322">
        <f t="shared" si="102"/>
        <v>0.47446141950859383</v>
      </c>
      <c r="P1322">
        <f t="shared" si="103"/>
        <v>0.44033333333334146</v>
      </c>
      <c r="Q1322">
        <f t="shared" si="104"/>
        <v>3.4461419508585722E-2</v>
      </c>
    </row>
    <row r="1323" spans="1:17" x14ac:dyDescent="0.2">
      <c r="A1323" s="1">
        <v>3771</v>
      </c>
      <c r="B1323">
        <v>29</v>
      </c>
      <c r="C1323">
        <f t="shared" si="100"/>
        <v>3401.5996305637022</v>
      </c>
      <c r="D1323">
        <f t="shared" si="101"/>
        <v>136456.63293967326</v>
      </c>
      <c r="M1323">
        <v>3771</v>
      </c>
      <c r="N1323">
        <v>3345</v>
      </c>
      <c r="O1323">
        <f t="shared" si="102"/>
        <v>0.47446141950859383</v>
      </c>
      <c r="P1323">
        <f t="shared" si="103"/>
        <v>0.44066666666667481</v>
      </c>
      <c r="Q1323">
        <f t="shared" si="104"/>
        <v>3.412808617525237E-2</v>
      </c>
    </row>
    <row r="1324" spans="1:17" x14ac:dyDescent="0.2">
      <c r="A1324" s="1">
        <v>4280</v>
      </c>
      <c r="B1324">
        <v>29</v>
      </c>
      <c r="C1324">
        <f t="shared" si="100"/>
        <v>3401.5996305637022</v>
      </c>
      <c r="D1324">
        <f t="shared" si="101"/>
        <v>771587.20902582433</v>
      </c>
      <c r="M1324">
        <v>4280</v>
      </c>
      <c r="N1324">
        <v>3345</v>
      </c>
      <c r="O1324">
        <f t="shared" si="102"/>
        <v>0.47446141950859383</v>
      </c>
      <c r="P1324">
        <f t="shared" si="103"/>
        <v>0.44100000000000816</v>
      </c>
      <c r="Q1324">
        <f t="shared" si="104"/>
        <v>3.3794752841919018E-2</v>
      </c>
    </row>
    <row r="1325" spans="1:17" x14ac:dyDescent="0.2">
      <c r="A1325" s="1">
        <v>3799</v>
      </c>
      <c r="B1325">
        <v>31</v>
      </c>
      <c r="C1325">
        <f t="shared" si="100"/>
        <v>3419.2841060701312</v>
      </c>
      <c r="D1325">
        <f t="shared" si="101"/>
        <v>144184.16010295937</v>
      </c>
      <c r="M1325">
        <v>3799</v>
      </c>
      <c r="N1325">
        <v>3345</v>
      </c>
      <c r="O1325">
        <f t="shared" si="102"/>
        <v>0.47446141950859383</v>
      </c>
      <c r="P1325">
        <f t="shared" si="103"/>
        <v>0.44133333333334152</v>
      </c>
      <c r="Q1325">
        <f t="shared" si="104"/>
        <v>3.3461419508585666E-2</v>
      </c>
    </row>
    <row r="1326" spans="1:17" x14ac:dyDescent="0.2">
      <c r="A1326" s="1">
        <v>3345</v>
      </c>
      <c r="B1326">
        <v>32</v>
      </c>
      <c r="C1326">
        <f t="shared" si="100"/>
        <v>3428.1263438233455</v>
      </c>
      <c r="D1326">
        <f t="shared" si="101"/>
        <v>6909.9890374370425</v>
      </c>
      <c r="M1326">
        <v>3345</v>
      </c>
      <c r="N1326">
        <v>3345</v>
      </c>
      <c r="O1326">
        <f t="shared" si="102"/>
        <v>0.47446141950859383</v>
      </c>
      <c r="P1326">
        <f t="shared" si="103"/>
        <v>0.44166666666667487</v>
      </c>
      <c r="Q1326">
        <f t="shared" si="104"/>
        <v>3.3128086175252314E-2</v>
      </c>
    </row>
    <row r="1327" spans="1:17" x14ac:dyDescent="0.2">
      <c r="A1327" s="1">
        <v>3147</v>
      </c>
      <c r="B1327">
        <v>26</v>
      </c>
      <c r="C1327">
        <f t="shared" si="100"/>
        <v>3375.0729173040595</v>
      </c>
      <c r="D1327">
        <f t="shared" si="101"/>
        <v>52017.25560758436</v>
      </c>
      <c r="M1327">
        <v>3147</v>
      </c>
      <c r="N1327">
        <v>3345</v>
      </c>
      <c r="O1327">
        <f t="shared" si="102"/>
        <v>0.47446141950859383</v>
      </c>
      <c r="P1327">
        <f t="shared" si="103"/>
        <v>0.44200000000000822</v>
      </c>
      <c r="Q1327">
        <f t="shared" si="104"/>
        <v>3.2794752841918962E-2</v>
      </c>
    </row>
    <row r="1328" spans="1:17" x14ac:dyDescent="0.2">
      <c r="A1328" s="1">
        <v>3459</v>
      </c>
      <c r="B1328">
        <v>31</v>
      </c>
      <c r="C1328">
        <f t="shared" si="100"/>
        <v>3419.2841060701312</v>
      </c>
      <c r="D1328">
        <f t="shared" si="101"/>
        <v>1577.3522306485893</v>
      </c>
      <c r="M1328">
        <v>3459</v>
      </c>
      <c r="N1328">
        <v>3345</v>
      </c>
      <c r="O1328">
        <f t="shared" si="102"/>
        <v>0.47446141950859383</v>
      </c>
      <c r="P1328">
        <f t="shared" si="103"/>
        <v>0.44233333333334157</v>
      </c>
      <c r="Q1328">
        <f t="shared" si="104"/>
        <v>3.2461419508585609E-2</v>
      </c>
    </row>
    <row r="1329" spans="1:17" x14ac:dyDescent="0.2">
      <c r="A1329" s="1">
        <v>4054</v>
      </c>
      <c r="B1329">
        <v>21</v>
      </c>
      <c r="C1329">
        <f t="shared" si="100"/>
        <v>3330.8617285379878</v>
      </c>
      <c r="D1329">
        <f t="shared" si="101"/>
        <v>522928.95965306682</v>
      </c>
      <c r="M1329">
        <v>4054</v>
      </c>
      <c r="N1329">
        <v>3345</v>
      </c>
      <c r="O1329">
        <f t="shared" si="102"/>
        <v>0.47446141950859383</v>
      </c>
      <c r="P1329">
        <f t="shared" si="103"/>
        <v>0.44266666666667492</v>
      </c>
      <c r="Q1329">
        <f t="shared" si="104"/>
        <v>3.2128086175252257E-2</v>
      </c>
    </row>
    <row r="1330" spans="1:17" x14ac:dyDescent="0.2">
      <c r="A1330" s="1">
        <v>3771</v>
      </c>
      <c r="B1330">
        <v>29</v>
      </c>
      <c r="C1330">
        <f t="shared" si="100"/>
        <v>3401.5996305637022</v>
      </c>
      <c r="D1330">
        <f t="shared" si="101"/>
        <v>136456.63293967326</v>
      </c>
      <c r="M1330">
        <v>3771</v>
      </c>
      <c r="N1330">
        <v>3345</v>
      </c>
      <c r="O1330">
        <f t="shared" si="102"/>
        <v>0.47446141950859383</v>
      </c>
      <c r="P1330">
        <f t="shared" si="103"/>
        <v>0.44300000000000828</v>
      </c>
      <c r="Q1330">
        <f t="shared" si="104"/>
        <v>3.1794752841918905E-2</v>
      </c>
    </row>
    <row r="1331" spans="1:17" x14ac:dyDescent="0.2">
      <c r="A1331" s="1">
        <v>3912</v>
      </c>
      <c r="B1331">
        <v>36</v>
      </c>
      <c r="C1331">
        <f t="shared" si="100"/>
        <v>3463.4952948362024</v>
      </c>
      <c r="D1331">
        <f t="shared" si="101"/>
        <v>201156.47055406496</v>
      </c>
      <c r="M1331">
        <v>3912</v>
      </c>
      <c r="N1331">
        <v>3345</v>
      </c>
      <c r="O1331">
        <f t="shared" si="102"/>
        <v>0.47446141950859383</v>
      </c>
      <c r="P1331">
        <f t="shared" si="103"/>
        <v>0.44333333333334163</v>
      </c>
      <c r="Q1331">
        <f t="shared" si="104"/>
        <v>3.1461419508585553E-2</v>
      </c>
    </row>
    <row r="1332" spans="1:17" x14ac:dyDescent="0.2">
      <c r="A1332" s="1">
        <v>3884</v>
      </c>
      <c r="B1332">
        <v>26</v>
      </c>
      <c r="C1332">
        <f t="shared" si="100"/>
        <v>3375.0729173040595</v>
      </c>
      <c r="D1332">
        <f t="shared" si="101"/>
        <v>259006.77550140067</v>
      </c>
      <c r="M1332">
        <v>3884</v>
      </c>
      <c r="N1332">
        <v>3345</v>
      </c>
      <c r="O1332">
        <f t="shared" si="102"/>
        <v>0.47446141950859383</v>
      </c>
      <c r="P1332">
        <f t="shared" si="103"/>
        <v>0.44366666666667498</v>
      </c>
      <c r="Q1332">
        <f t="shared" si="104"/>
        <v>3.1128086175252201E-2</v>
      </c>
    </row>
    <row r="1333" spans="1:17" x14ac:dyDescent="0.2">
      <c r="A1333" s="1">
        <v>3742</v>
      </c>
      <c r="B1333">
        <v>31</v>
      </c>
      <c r="C1333">
        <f t="shared" si="100"/>
        <v>3419.2841060701312</v>
      </c>
      <c r="D1333">
        <f t="shared" si="101"/>
        <v>104145.54819495433</v>
      </c>
      <c r="M1333">
        <v>3742</v>
      </c>
      <c r="N1333">
        <v>3345</v>
      </c>
      <c r="O1333">
        <f t="shared" si="102"/>
        <v>0.47446141950859383</v>
      </c>
      <c r="P1333">
        <f t="shared" si="103"/>
        <v>0.44400000000000833</v>
      </c>
      <c r="Q1333">
        <f t="shared" si="104"/>
        <v>3.0794752841918849E-2</v>
      </c>
    </row>
    <row r="1334" spans="1:17" x14ac:dyDescent="0.2">
      <c r="A1334" s="1">
        <v>2140</v>
      </c>
      <c r="B1334">
        <v>17</v>
      </c>
      <c r="C1334">
        <f t="shared" si="100"/>
        <v>3295.4927775251308</v>
      </c>
      <c r="D1334">
        <f t="shared" si="101"/>
        <v>1335163.5589127415</v>
      </c>
      <c r="M1334">
        <v>2140</v>
      </c>
      <c r="N1334">
        <v>3345</v>
      </c>
      <c r="O1334">
        <f t="shared" si="102"/>
        <v>0.47446141950859383</v>
      </c>
      <c r="P1334">
        <f t="shared" si="103"/>
        <v>0.44433333333334168</v>
      </c>
      <c r="Q1334">
        <f t="shared" si="104"/>
        <v>3.0461419508585497E-2</v>
      </c>
    </row>
    <row r="1335" spans="1:17" x14ac:dyDescent="0.2">
      <c r="A1335" s="1">
        <v>3200</v>
      </c>
      <c r="B1335">
        <v>25</v>
      </c>
      <c r="C1335">
        <f t="shared" si="100"/>
        <v>3366.2306795508453</v>
      </c>
      <c r="D1335">
        <f t="shared" si="101"/>
        <v>27632.638823935802</v>
      </c>
      <c r="M1335">
        <v>3200</v>
      </c>
      <c r="N1335">
        <v>3345</v>
      </c>
      <c r="O1335">
        <f t="shared" si="102"/>
        <v>0.47446141950859383</v>
      </c>
      <c r="P1335">
        <f t="shared" si="103"/>
        <v>0.44466666666667504</v>
      </c>
      <c r="Q1335">
        <f t="shared" si="104"/>
        <v>3.0128086175252144E-2</v>
      </c>
    </row>
    <row r="1336" spans="1:17" x14ac:dyDescent="0.2">
      <c r="A1336" s="1">
        <v>1410</v>
      </c>
      <c r="B1336">
        <v>28</v>
      </c>
      <c r="C1336">
        <f t="shared" si="100"/>
        <v>3392.757392810488</v>
      </c>
      <c r="D1336">
        <f t="shared" si="101"/>
        <v>3931326.8787446436</v>
      </c>
      <c r="M1336">
        <v>1410</v>
      </c>
      <c r="N1336">
        <v>3345</v>
      </c>
      <c r="O1336">
        <f t="shared" si="102"/>
        <v>0.47446141950859383</v>
      </c>
      <c r="P1336">
        <f t="shared" si="103"/>
        <v>0.44500000000000839</v>
      </c>
      <c r="Q1336">
        <f t="shared" si="104"/>
        <v>2.9794752841918792E-2</v>
      </c>
    </row>
    <row r="1337" spans="1:17" x14ac:dyDescent="0.2">
      <c r="A1337" s="1">
        <v>3402</v>
      </c>
      <c r="B1337">
        <v>33</v>
      </c>
      <c r="C1337">
        <f t="shared" si="100"/>
        <v>3436.9685815765597</v>
      </c>
      <c r="D1337">
        <f t="shared" si="101"/>
        <v>1222.8016974765105</v>
      </c>
      <c r="M1337">
        <v>3402</v>
      </c>
      <c r="N1337">
        <v>3345</v>
      </c>
      <c r="O1337">
        <f t="shared" si="102"/>
        <v>0.47446141950859383</v>
      </c>
      <c r="P1337">
        <f t="shared" si="103"/>
        <v>0.44533333333334174</v>
      </c>
      <c r="Q1337">
        <f t="shared" si="104"/>
        <v>2.946141950858544E-2</v>
      </c>
    </row>
    <row r="1338" spans="1:17" x14ac:dyDescent="0.2">
      <c r="A1338" s="1">
        <v>3657</v>
      </c>
      <c r="B1338">
        <v>22</v>
      </c>
      <c r="C1338">
        <f t="shared" si="100"/>
        <v>3339.7039662912025</v>
      </c>
      <c r="D1338">
        <f t="shared" si="101"/>
        <v>100676.77300733436</v>
      </c>
      <c r="M1338">
        <v>3657</v>
      </c>
      <c r="N1338">
        <v>3345</v>
      </c>
      <c r="O1338">
        <f t="shared" si="102"/>
        <v>0.47446141950859383</v>
      </c>
      <c r="P1338">
        <f t="shared" si="103"/>
        <v>0.44566666666667509</v>
      </c>
      <c r="Q1338">
        <f t="shared" si="104"/>
        <v>2.9128086175252088E-2</v>
      </c>
    </row>
    <row r="1339" spans="1:17" x14ac:dyDescent="0.2">
      <c r="A1339" s="1">
        <v>3515</v>
      </c>
      <c r="B1339">
        <v>29</v>
      </c>
      <c r="C1339">
        <f t="shared" si="100"/>
        <v>3401.5996305637022</v>
      </c>
      <c r="D1339">
        <f t="shared" si="101"/>
        <v>12859.643788288813</v>
      </c>
      <c r="M1339">
        <v>3515</v>
      </c>
      <c r="N1339">
        <v>3345</v>
      </c>
      <c r="O1339">
        <f t="shared" si="102"/>
        <v>0.47446141950859383</v>
      </c>
      <c r="P1339">
        <f t="shared" si="103"/>
        <v>0.44600000000000845</v>
      </c>
      <c r="Q1339">
        <f t="shared" si="104"/>
        <v>2.8794752841918736E-2</v>
      </c>
    </row>
    <row r="1340" spans="1:17" x14ac:dyDescent="0.2">
      <c r="A1340" s="1">
        <v>3370</v>
      </c>
      <c r="B1340">
        <v>27</v>
      </c>
      <c r="C1340">
        <f t="shared" si="100"/>
        <v>3383.9151550572738</v>
      </c>
      <c r="D1340">
        <f t="shared" si="101"/>
        <v>193.63154026797125</v>
      </c>
      <c r="M1340">
        <v>3370</v>
      </c>
      <c r="N1340">
        <v>3345</v>
      </c>
      <c r="O1340">
        <f t="shared" si="102"/>
        <v>0.47446141950859383</v>
      </c>
      <c r="P1340">
        <f t="shared" si="103"/>
        <v>0.4463333333333418</v>
      </c>
      <c r="Q1340">
        <f t="shared" si="104"/>
        <v>2.8461419508585384E-2</v>
      </c>
    </row>
    <row r="1341" spans="1:17" x14ac:dyDescent="0.2">
      <c r="A1341" s="1">
        <v>3884</v>
      </c>
      <c r="B1341">
        <v>32</v>
      </c>
      <c r="C1341">
        <f t="shared" si="100"/>
        <v>3428.1263438233455</v>
      </c>
      <c r="D1341">
        <f t="shared" si="101"/>
        <v>207820.79039587066</v>
      </c>
      <c r="M1341">
        <v>3884</v>
      </c>
      <c r="N1341">
        <v>3345</v>
      </c>
      <c r="O1341">
        <f t="shared" si="102"/>
        <v>0.47446141950859383</v>
      </c>
      <c r="P1341">
        <f t="shared" si="103"/>
        <v>0.44666666666667515</v>
      </c>
      <c r="Q1341">
        <f t="shared" si="104"/>
        <v>2.8128086175252032E-2</v>
      </c>
    </row>
    <row r="1342" spans="1:17" x14ac:dyDescent="0.2">
      <c r="A1342" s="1">
        <v>4082</v>
      </c>
      <c r="B1342">
        <v>31</v>
      </c>
      <c r="C1342">
        <f t="shared" si="100"/>
        <v>3419.2841060701312</v>
      </c>
      <c r="D1342">
        <f t="shared" si="101"/>
        <v>439192.35606726509</v>
      </c>
      <c r="M1342">
        <v>4082</v>
      </c>
      <c r="N1342">
        <v>3345</v>
      </c>
      <c r="O1342">
        <f t="shared" si="102"/>
        <v>0.47446141950859383</v>
      </c>
      <c r="P1342">
        <f t="shared" si="103"/>
        <v>0.4470000000000085</v>
      </c>
      <c r="Q1342">
        <f t="shared" si="104"/>
        <v>2.779475284191868E-2</v>
      </c>
    </row>
    <row r="1343" spans="1:17" x14ac:dyDescent="0.2">
      <c r="A1343" s="1">
        <v>3657</v>
      </c>
      <c r="B1343">
        <v>27</v>
      </c>
      <c r="C1343">
        <f t="shared" si="100"/>
        <v>3383.9151550572738</v>
      </c>
      <c r="D1343">
        <f t="shared" si="101"/>
        <v>74575.332537392838</v>
      </c>
      <c r="M1343">
        <v>3657</v>
      </c>
      <c r="N1343">
        <v>3345</v>
      </c>
      <c r="O1343">
        <f t="shared" si="102"/>
        <v>0.47446141950859383</v>
      </c>
      <c r="P1343">
        <f t="shared" si="103"/>
        <v>0.44733333333334185</v>
      </c>
      <c r="Q1343">
        <f t="shared" si="104"/>
        <v>2.7461419508585327E-2</v>
      </c>
    </row>
    <row r="1344" spans="1:17" x14ac:dyDescent="0.2">
      <c r="A1344" s="1">
        <v>3040</v>
      </c>
      <c r="B1344">
        <v>27</v>
      </c>
      <c r="C1344">
        <f t="shared" si="100"/>
        <v>3383.9151550572738</v>
      </c>
      <c r="D1344">
        <f t="shared" si="101"/>
        <v>118277.63387806865</v>
      </c>
      <c r="M1344">
        <v>3040</v>
      </c>
      <c r="N1344">
        <v>3345</v>
      </c>
      <c r="O1344">
        <f t="shared" si="102"/>
        <v>0.47446141950859383</v>
      </c>
      <c r="P1344">
        <f t="shared" si="103"/>
        <v>0.44766666666667521</v>
      </c>
      <c r="Q1344">
        <f t="shared" si="104"/>
        <v>2.7128086175251975E-2</v>
      </c>
    </row>
    <row r="1345" spans="1:17" x14ac:dyDescent="0.2">
      <c r="A1345" s="1">
        <v>3345</v>
      </c>
      <c r="B1345">
        <v>33</v>
      </c>
      <c r="C1345">
        <f t="shared" si="100"/>
        <v>3436.9685815765597</v>
      </c>
      <c r="D1345">
        <f t="shared" si="101"/>
        <v>8458.2199972043163</v>
      </c>
      <c r="M1345">
        <v>3345</v>
      </c>
      <c r="N1345">
        <v>3345</v>
      </c>
      <c r="O1345">
        <f t="shared" si="102"/>
        <v>0.47446141950859383</v>
      </c>
      <c r="P1345">
        <f t="shared" si="103"/>
        <v>0.44800000000000856</v>
      </c>
      <c r="Q1345">
        <f t="shared" si="104"/>
        <v>2.6794752841918623E-2</v>
      </c>
    </row>
    <row r="1346" spans="1:17" x14ac:dyDescent="0.2">
      <c r="A1346" s="1">
        <v>3400</v>
      </c>
      <c r="B1346">
        <v>23</v>
      </c>
      <c r="C1346">
        <f t="shared" si="100"/>
        <v>3348.5462040444168</v>
      </c>
      <c r="D1346">
        <f t="shared" si="101"/>
        <v>2647.493118238795</v>
      </c>
      <c r="M1346">
        <v>3400</v>
      </c>
      <c r="N1346">
        <v>3345</v>
      </c>
      <c r="O1346">
        <f t="shared" si="102"/>
        <v>0.47446141950859383</v>
      </c>
      <c r="P1346">
        <f t="shared" si="103"/>
        <v>0.44833333333334191</v>
      </c>
      <c r="Q1346">
        <f t="shared" si="104"/>
        <v>2.6461419508585271E-2</v>
      </c>
    </row>
    <row r="1347" spans="1:17" x14ac:dyDescent="0.2">
      <c r="A1347" s="1">
        <v>4054</v>
      </c>
      <c r="B1347">
        <v>36</v>
      </c>
      <c r="C1347">
        <f t="shared" ref="C1347:C1410" si="105">I$12+I$11*B1347</f>
        <v>3463.4952948362024</v>
      </c>
      <c r="D1347">
        <f t="shared" ref="D1347:D1410" si="106">(A1347-C1347)^2</f>
        <v>348695.80682058347</v>
      </c>
      <c r="M1347">
        <v>4054</v>
      </c>
      <c r="N1347">
        <v>3345</v>
      </c>
      <c r="O1347">
        <f t="shared" ref="O1347:O1410" si="107">_xlfn.NORM.DIST(N1347,V$1,V$3,1)</f>
        <v>0.47446141950859383</v>
      </c>
      <c r="P1347">
        <f t="shared" ref="P1347:P1410" si="108">P1346+1/3000</f>
        <v>0.44866666666667526</v>
      </c>
      <c r="Q1347">
        <f t="shared" ref="Q1347:Q1410" si="109">MAX(ABS(O1347-P1347),ABS(O1347-P1346))</f>
        <v>2.6128086175251919E-2</v>
      </c>
    </row>
    <row r="1348" spans="1:17" x14ac:dyDescent="0.2">
      <c r="A1348" s="1">
        <v>3660</v>
      </c>
      <c r="B1348">
        <v>32</v>
      </c>
      <c r="C1348">
        <f t="shared" si="105"/>
        <v>3428.1263438233455</v>
      </c>
      <c r="D1348">
        <f t="shared" si="106"/>
        <v>53765.392428729407</v>
      </c>
      <c r="M1348">
        <v>3660</v>
      </c>
      <c r="N1348">
        <v>3345</v>
      </c>
      <c r="O1348">
        <f t="shared" si="107"/>
        <v>0.47446141950859383</v>
      </c>
      <c r="P1348">
        <f t="shared" si="108"/>
        <v>0.44900000000000861</v>
      </c>
      <c r="Q1348">
        <f t="shared" si="109"/>
        <v>2.5794752841918567E-2</v>
      </c>
    </row>
    <row r="1349" spans="1:17" x14ac:dyDescent="0.2">
      <c r="A1349" s="1">
        <v>2296</v>
      </c>
      <c r="B1349">
        <v>20</v>
      </c>
      <c r="C1349">
        <f t="shared" si="105"/>
        <v>3322.0194907847736</v>
      </c>
      <c r="D1349">
        <f t="shared" si="106"/>
        <v>1052715.9954702461</v>
      </c>
      <c r="M1349">
        <v>2296</v>
      </c>
      <c r="N1349">
        <v>3345</v>
      </c>
      <c r="O1349">
        <f t="shared" si="107"/>
        <v>0.47446141950859383</v>
      </c>
      <c r="P1349">
        <f t="shared" si="108"/>
        <v>0.44933333333334197</v>
      </c>
      <c r="Q1349">
        <f t="shared" si="109"/>
        <v>2.5461419508585215E-2</v>
      </c>
    </row>
    <row r="1350" spans="1:17" x14ac:dyDescent="0.2">
      <c r="A1350" s="1">
        <v>3515</v>
      </c>
      <c r="B1350">
        <v>31</v>
      </c>
      <c r="C1350">
        <f t="shared" si="105"/>
        <v>3419.2841060701312</v>
      </c>
      <c r="D1350">
        <f t="shared" si="106"/>
        <v>9161.5323507938938</v>
      </c>
      <c r="M1350">
        <v>3515</v>
      </c>
      <c r="N1350">
        <v>3345</v>
      </c>
      <c r="O1350">
        <f t="shared" si="107"/>
        <v>0.47446141950859383</v>
      </c>
      <c r="P1350">
        <f t="shared" si="108"/>
        <v>0.44966666666667532</v>
      </c>
      <c r="Q1350">
        <f t="shared" si="109"/>
        <v>2.5128086175251862E-2</v>
      </c>
    </row>
    <row r="1351" spans="1:17" x14ac:dyDescent="0.2">
      <c r="A1351" s="1">
        <v>3090</v>
      </c>
      <c r="B1351">
        <v>29</v>
      </c>
      <c r="C1351">
        <f t="shared" si="105"/>
        <v>3401.5996305637022</v>
      </c>
      <c r="D1351">
        <f t="shared" si="106"/>
        <v>97094.329767435731</v>
      </c>
      <c r="M1351">
        <v>3090</v>
      </c>
      <c r="N1351">
        <v>3345</v>
      </c>
      <c r="O1351">
        <f t="shared" si="107"/>
        <v>0.47446141950859383</v>
      </c>
      <c r="P1351">
        <f t="shared" si="108"/>
        <v>0.45000000000000867</v>
      </c>
      <c r="Q1351">
        <f t="shared" si="109"/>
        <v>2.479475284191851E-2</v>
      </c>
    </row>
    <row r="1352" spans="1:17" x14ac:dyDescent="0.2">
      <c r="A1352" s="1">
        <v>3402</v>
      </c>
      <c r="B1352">
        <v>20</v>
      </c>
      <c r="C1352">
        <f t="shared" si="105"/>
        <v>3322.0194907847736</v>
      </c>
      <c r="D1352">
        <f t="shared" si="106"/>
        <v>6396.8818543269226</v>
      </c>
      <c r="M1352">
        <v>3402</v>
      </c>
      <c r="N1352">
        <v>3345</v>
      </c>
      <c r="O1352">
        <f t="shared" si="107"/>
        <v>0.47446141950859383</v>
      </c>
      <c r="P1352">
        <f t="shared" si="108"/>
        <v>0.45033333333334202</v>
      </c>
      <c r="Q1352">
        <f t="shared" si="109"/>
        <v>2.4461419508585158E-2</v>
      </c>
    </row>
    <row r="1353" spans="1:17" x14ac:dyDescent="0.2">
      <c r="A1353" s="1">
        <v>3459</v>
      </c>
      <c r="B1353">
        <v>27</v>
      </c>
      <c r="C1353">
        <f t="shared" si="105"/>
        <v>3383.9151550572738</v>
      </c>
      <c r="D1353">
        <f t="shared" si="106"/>
        <v>5637.7339400732435</v>
      </c>
      <c r="M1353">
        <v>3459</v>
      </c>
      <c r="N1353">
        <v>3345</v>
      </c>
      <c r="O1353">
        <f t="shared" si="107"/>
        <v>0.47446141950859383</v>
      </c>
      <c r="P1353">
        <f t="shared" si="108"/>
        <v>0.45066666666667538</v>
      </c>
      <c r="Q1353">
        <f t="shared" si="109"/>
        <v>2.4128086175251806E-2</v>
      </c>
    </row>
    <row r="1354" spans="1:17" x14ac:dyDescent="0.2">
      <c r="A1354" s="1">
        <v>3487</v>
      </c>
      <c r="B1354">
        <v>30</v>
      </c>
      <c r="C1354">
        <f t="shared" si="105"/>
        <v>3410.441868316917</v>
      </c>
      <c r="D1354">
        <f t="shared" si="106"/>
        <v>5861.1475268042841</v>
      </c>
      <c r="M1354">
        <v>3487</v>
      </c>
      <c r="N1354">
        <v>3345</v>
      </c>
      <c r="O1354">
        <f t="shared" si="107"/>
        <v>0.47446141950859383</v>
      </c>
      <c r="P1354">
        <f t="shared" si="108"/>
        <v>0.45100000000000873</v>
      </c>
      <c r="Q1354">
        <f t="shared" si="109"/>
        <v>2.3794752841918454E-2</v>
      </c>
    </row>
    <row r="1355" spans="1:17" x14ac:dyDescent="0.2">
      <c r="A1355" s="1">
        <v>3430</v>
      </c>
      <c r="B1355">
        <v>26</v>
      </c>
      <c r="C1355">
        <f t="shared" si="105"/>
        <v>3375.0729173040595</v>
      </c>
      <c r="D1355">
        <f t="shared" si="106"/>
        <v>3016.9844134866862</v>
      </c>
      <c r="M1355">
        <v>3430</v>
      </c>
      <c r="N1355">
        <v>3345</v>
      </c>
      <c r="O1355">
        <f t="shared" si="107"/>
        <v>0.47446141950859383</v>
      </c>
      <c r="P1355">
        <f t="shared" si="108"/>
        <v>0.45133333333334208</v>
      </c>
      <c r="Q1355">
        <f t="shared" si="109"/>
        <v>2.3461419508585102E-2</v>
      </c>
    </row>
    <row r="1356" spans="1:17" x14ac:dyDescent="0.2">
      <c r="A1356" s="1">
        <v>3872</v>
      </c>
      <c r="B1356">
        <v>28</v>
      </c>
      <c r="C1356">
        <f t="shared" si="105"/>
        <v>3392.757392810488</v>
      </c>
      <c r="D1356">
        <f t="shared" si="106"/>
        <v>229673.47654580089</v>
      </c>
      <c r="M1356">
        <v>3872</v>
      </c>
      <c r="N1356">
        <v>3345</v>
      </c>
      <c r="O1356">
        <f t="shared" si="107"/>
        <v>0.47446141950859383</v>
      </c>
      <c r="P1356">
        <f t="shared" si="108"/>
        <v>0.45166666666667543</v>
      </c>
      <c r="Q1356">
        <f t="shared" si="109"/>
        <v>2.312808617525175E-2</v>
      </c>
    </row>
    <row r="1357" spans="1:17" x14ac:dyDescent="0.2">
      <c r="A1357" s="1">
        <v>3629</v>
      </c>
      <c r="B1357">
        <v>32</v>
      </c>
      <c r="C1357">
        <f t="shared" si="105"/>
        <v>3428.1263438233455</v>
      </c>
      <c r="D1357">
        <f t="shared" si="106"/>
        <v>40350.225745776828</v>
      </c>
      <c r="M1357">
        <v>3629</v>
      </c>
      <c r="N1357">
        <v>3345</v>
      </c>
      <c r="O1357">
        <f t="shared" si="107"/>
        <v>0.47446141950859383</v>
      </c>
      <c r="P1357">
        <f t="shared" si="108"/>
        <v>0.45200000000000878</v>
      </c>
      <c r="Q1357">
        <f t="shared" si="109"/>
        <v>2.2794752841918398E-2</v>
      </c>
    </row>
    <row r="1358" spans="1:17" x14ac:dyDescent="0.2">
      <c r="A1358" s="1">
        <v>4026</v>
      </c>
      <c r="B1358">
        <v>32</v>
      </c>
      <c r="C1358">
        <f t="shared" si="105"/>
        <v>3428.1263438233455</v>
      </c>
      <c r="D1358">
        <f t="shared" si="106"/>
        <v>357452.90875004051</v>
      </c>
      <c r="M1358">
        <v>4026</v>
      </c>
      <c r="N1358">
        <v>3345</v>
      </c>
      <c r="O1358">
        <f t="shared" si="107"/>
        <v>0.47446141950859383</v>
      </c>
      <c r="P1358">
        <f t="shared" si="108"/>
        <v>0.45233333333334214</v>
      </c>
      <c r="Q1358">
        <f t="shared" si="109"/>
        <v>2.2461419508585045E-2</v>
      </c>
    </row>
    <row r="1359" spans="1:17" x14ac:dyDescent="0.2">
      <c r="A1359" s="1">
        <v>3771</v>
      </c>
      <c r="B1359">
        <v>30</v>
      </c>
      <c r="C1359">
        <f t="shared" si="105"/>
        <v>3410.441868316917</v>
      </c>
      <c r="D1359">
        <f t="shared" si="106"/>
        <v>130002.16632279546</v>
      </c>
      <c r="M1359">
        <v>3771</v>
      </c>
      <c r="N1359">
        <v>3345</v>
      </c>
      <c r="O1359">
        <f t="shared" si="107"/>
        <v>0.47446141950859383</v>
      </c>
      <c r="P1359">
        <f t="shared" si="108"/>
        <v>0.45266666666667549</v>
      </c>
      <c r="Q1359">
        <f t="shared" si="109"/>
        <v>2.2128086175251693E-2</v>
      </c>
    </row>
    <row r="1360" spans="1:17" x14ac:dyDescent="0.2">
      <c r="A1360" s="1">
        <v>3940</v>
      </c>
      <c r="B1360">
        <v>26</v>
      </c>
      <c r="C1360">
        <f t="shared" si="105"/>
        <v>3375.0729173040595</v>
      </c>
      <c r="D1360">
        <f t="shared" si="106"/>
        <v>319142.60876334598</v>
      </c>
      <c r="M1360">
        <v>3940</v>
      </c>
      <c r="N1360">
        <v>3345</v>
      </c>
      <c r="O1360">
        <f t="shared" si="107"/>
        <v>0.47446141950859383</v>
      </c>
      <c r="P1360">
        <f t="shared" si="108"/>
        <v>0.45300000000000884</v>
      </c>
      <c r="Q1360">
        <f t="shared" si="109"/>
        <v>2.1794752841918341E-2</v>
      </c>
    </row>
    <row r="1361" spans="1:17" x14ac:dyDescent="0.2">
      <c r="A1361" s="1">
        <v>4000</v>
      </c>
      <c r="B1361">
        <v>27</v>
      </c>
      <c r="C1361">
        <f t="shared" si="105"/>
        <v>3383.9151550572738</v>
      </c>
      <c r="D1361">
        <f t="shared" si="106"/>
        <v>379560.53616810305</v>
      </c>
      <c r="M1361">
        <v>4000</v>
      </c>
      <c r="N1361">
        <v>3345</v>
      </c>
      <c r="O1361">
        <f t="shared" si="107"/>
        <v>0.47446141950859383</v>
      </c>
      <c r="P1361">
        <f t="shared" si="108"/>
        <v>0.45333333333334219</v>
      </c>
      <c r="Q1361">
        <f t="shared" si="109"/>
        <v>2.1461419508584989E-2</v>
      </c>
    </row>
    <row r="1362" spans="1:17" x14ac:dyDescent="0.2">
      <c r="A1362" s="1">
        <v>3240</v>
      </c>
      <c r="B1362">
        <v>32</v>
      </c>
      <c r="C1362">
        <f t="shared" si="105"/>
        <v>3428.1263438233455</v>
      </c>
      <c r="D1362">
        <f t="shared" si="106"/>
        <v>35391.521240339585</v>
      </c>
      <c r="M1362">
        <v>3240</v>
      </c>
      <c r="N1362">
        <v>3349</v>
      </c>
      <c r="O1362">
        <f t="shared" si="107"/>
        <v>0.47715127187344775</v>
      </c>
      <c r="P1362">
        <f t="shared" si="108"/>
        <v>0.45366666666667554</v>
      </c>
      <c r="Q1362">
        <f t="shared" si="109"/>
        <v>2.3817938540105554E-2</v>
      </c>
    </row>
    <row r="1363" spans="1:17" x14ac:dyDescent="0.2">
      <c r="A1363" s="1">
        <v>3997</v>
      </c>
      <c r="B1363">
        <v>22</v>
      </c>
      <c r="C1363">
        <f t="shared" si="105"/>
        <v>3339.7039662912025</v>
      </c>
      <c r="D1363">
        <f t="shared" si="106"/>
        <v>432038.07592931663</v>
      </c>
      <c r="M1363">
        <v>3997</v>
      </c>
      <c r="N1363">
        <v>3354</v>
      </c>
      <c r="O1363">
        <f t="shared" si="107"/>
        <v>0.48051503746039897</v>
      </c>
      <c r="P1363">
        <f t="shared" si="108"/>
        <v>0.4540000000000089</v>
      </c>
      <c r="Q1363">
        <f t="shared" si="109"/>
        <v>2.6848370793723431E-2</v>
      </c>
    </row>
    <row r="1364" spans="1:17" x14ac:dyDescent="0.2">
      <c r="A1364" s="1">
        <v>2920</v>
      </c>
      <c r="B1364">
        <v>25</v>
      </c>
      <c r="C1364">
        <f t="shared" si="105"/>
        <v>3366.2306795508453</v>
      </c>
      <c r="D1364">
        <f t="shared" si="106"/>
        <v>199121.81937240914</v>
      </c>
      <c r="M1364">
        <v>2920</v>
      </c>
      <c r="N1364">
        <v>3359</v>
      </c>
      <c r="O1364">
        <f t="shared" si="107"/>
        <v>0.48388019109328295</v>
      </c>
      <c r="P1364">
        <f t="shared" si="108"/>
        <v>0.45433333333334225</v>
      </c>
      <c r="Q1364">
        <f t="shared" si="109"/>
        <v>2.9880191093274056E-2</v>
      </c>
    </row>
    <row r="1365" spans="1:17" x14ac:dyDescent="0.2">
      <c r="A1365" s="1">
        <v>4240</v>
      </c>
      <c r="B1365">
        <v>37</v>
      </c>
      <c r="C1365">
        <f t="shared" si="105"/>
        <v>3472.3375325894167</v>
      </c>
      <c r="D1365">
        <f t="shared" si="106"/>
        <v>589305.66387090483</v>
      </c>
      <c r="M1365">
        <v>4240</v>
      </c>
      <c r="N1365">
        <v>3360</v>
      </c>
      <c r="O1365">
        <f t="shared" si="107"/>
        <v>0.48455336731981791</v>
      </c>
      <c r="P1365">
        <f t="shared" si="108"/>
        <v>0.4546666666666756</v>
      </c>
      <c r="Q1365">
        <f t="shared" si="109"/>
        <v>3.0220033986475658E-2</v>
      </c>
    </row>
    <row r="1366" spans="1:17" x14ac:dyDescent="0.2">
      <c r="A1366" s="1">
        <v>3062</v>
      </c>
      <c r="B1366">
        <v>18</v>
      </c>
      <c r="C1366">
        <f t="shared" si="105"/>
        <v>3304.3350152783451</v>
      </c>
      <c r="D1366">
        <f t="shared" si="106"/>
        <v>58726.259629955734</v>
      </c>
      <c r="M1366">
        <v>3062</v>
      </c>
      <c r="N1366">
        <v>3360</v>
      </c>
      <c r="O1366">
        <f t="shared" si="107"/>
        <v>0.48455336731981791</v>
      </c>
      <c r="P1366">
        <f t="shared" si="108"/>
        <v>0.45500000000000895</v>
      </c>
      <c r="Q1366">
        <f t="shared" si="109"/>
        <v>2.9886700653142306E-2</v>
      </c>
    </row>
    <row r="1367" spans="1:17" x14ac:dyDescent="0.2">
      <c r="A1367" s="1">
        <v>2293</v>
      </c>
      <c r="B1367">
        <v>28</v>
      </c>
      <c r="C1367">
        <f t="shared" si="105"/>
        <v>3392.757392810488</v>
      </c>
      <c r="D1367">
        <f t="shared" si="106"/>
        <v>1209466.3230413219</v>
      </c>
      <c r="M1367">
        <v>2293</v>
      </c>
      <c r="N1367">
        <v>3360</v>
      </c>
      <c r="O1367">
        <f t="shared" si="107"/>
        <v>0.48455336731981791</v>
      </c>
      <c r="P1367">
        <f t="shared" si="108"/>
        <v>0.4553333333333423</v>
      </c>
      <c r="Q1367">
        <f t="shared" si="109"/>
        <v>2.9553367319808954E-2</v>
      </c>
    </row>
    <row r="1368" spans="1:17" x14ac:dyDescent="0.2">
      <c r="A1368" s="1">
        <v>3232</v>
      </c>
      <c r="B1368">
        <v>25</v>
      </c>
      <c r="C1368">
        <f t="shared" si="105"/>
        <v>3366.2306795508453</v>
      </c>
      <c r="D1368">
        <f t="shared" si="106"/>
        <v>18017.875332681706</v>
      </c>
      <c r="M1368">
        <v>3232</v>
      </c>
      <c r="N1368">
        <v>3370</v>
      </c>
      <c r="O1368">
        <f t="shared" si="107"/>
        <v>0.49128723471619873</v>
      </c>
      <c r="P1368">
        <f t="shared" si="108"/>
        <v>0.45566666666667566</v>
      </c>
      <c r="Q1368">
        <f t="shared" si="109"/>
        <v>3.5953901382856424E-2</v>
      </c>
    </row>
    <row r="1369" spans="1:17" x14ac:dyDescent="0.2">
      <c r="A1369" s="1">
        <v>1928</v>
      </c>
      <c r="B1369">
        <v>23</v>
      </c>
      <c r="C1369">
        <f t="shared" si="105"/>
        <v>3348.5462040444168</v>
      </c>
      <c r="D1369">
        <f t="shared" si="106"/>
        <v>2017951.5178250016</v>
      </c>
      <c r="M1369">
        <v>1928</v>
      </c>
      <c r="N1369">
        <v>3370</v>
      </c>
      <c r="O1369">
        <f t="shared" si="107"/>
        <v>0.49128723471619873</v>
      </c>
      <c r="P1369">
        <f t="shared" si="108"/>
        <v>0.45600000000000901</v>
      </c>
      <c r="Q1369">
        <f t="shared" si="109"/>
        <v>3.5620568049523071E-2</v>
      </c>
    </row>
    <row r="1370" spans="1:17" x14ac:dyDescent="0.2">
      <c r="A1370" s="1">
        <v>3345</v>
      </c>
      <c r="B1370">
        <v>26</v>
      </c>
      <c r="C1370">
        <f t="shared" si="105"/>
        <v>3375.0729173040595</v>
      </c>
      <c r="D1370">
        <f t="shared" si="106"/>
        <v>904.38035517680134</v>
      </c>
      <c r="M1370">
        <v>3345</v>
      </c>
      <c r="N1370">
        <v>3370</v>
      </c>
      <c r="O1370">
        <f t="shared" si="107"/>
        <v>0.49128723471619873</v>
      </c>
      <c r="P1370">
        <f t="shared" si="108"/>
        <v>0.45633333333334236</v>
      </c>
      <c r="Q1370">
        <f t="shared" si="109"/>
        <v>3.5287234716189719E-2</v>
      </c>
    </row>
    <row r="1371" spans="1:17" x14ac:dyDescent="0.2">
      <c r="A1371" s="1">
        <v>3771</v>
      </c>
      <c r="B1371">
        <v>25</v>
      </c>
      <c r="C1371">
        <f t="shared" si="105"/>
        <v>3366.2306795508453</v>
      </c>
      <c r="D1371">
        <f t="shared" si="106"/>
        <v>163838.20277687052</v>
      </c>
      <c r="M1371">
        <v>3771</v>
      </c>
      <c r="N1371">
        <v>3370</v>
      </c>
      <c r="O1371">
        <f t="shared" si="107"/>
        <v>0.49128723471619873</v>
      </c>
      <c r="P1371">
        <f t="shared" si="108"/>
        <v>0.45666666666667571</v>
      </c>
      <c r="Q1371">
        <f t="shared" si="109"/>
        <v>3.4953901382856367E-2</v>
      </c>
    </row>
    <row r="1372" spans="1:17" x14ac:dyDescent="0.2">
      <c r="A1372" s="1">
        <v>1389</v>
      </c>
      <c r="B1372">
        <v>19</v>
      </c>
      <c r="C1372">
        <f t="shared" si="105"/>
        <v>3313.1772530315593</v>
      </c>
      <c r="D1372">
        <f t="shared" si="106"/>
        <v>3702458.1010840773</v>
      </c>
      <c r="M1372">
        <v>1389</v>
      </c>
      <c r="N1372">
        <v>3374</v>
      </c>
      <c r="O1372">
        <f t="shared" si="107"/>
        <v>0.4939815847502807</v>
      </c>
      <c r="P1372">
        <f t="shared" si="108"/>
        <v>0.45700000000000907</v>
      </c>
      <c r="Q1372">
        <f t="shared" si="109"/>
        <v>3.7314918083604987E-2</v>
      </c>
    </row>
    <row r="1373" spans="1:17" x14ac:dyDescent="0.2">
      <c r="A1373" s="1">
        <v>3345</v>
      </c>
      <c r="B1373">
        <v>25</v>
      </c>
      <c r="C1373">
        <f t="shared" si="105"/>
        <v>3366.2306795508453</v>
      </c>
      <c r="D1373">
        <f t="shared" si="106"/>
        <v>450.74175419067876</v>
      </c>
      <c r="M1373">
        <v>3345</v>
      </c>
      <c r="N1373">
        <v>3374</v>
      </c>
      <c r="O1373">
        <f t="shared" si="107"/>
        <v>0.4939815847502807</v>
      </c>
      <c r="P1373">
        <f t="shared" si="108"/>
        <v>0.45733333333334242</v>
      </c>
      <c r="Q1373">
        <f t="shared" si="109"/>
        <v>3.6981584750271634E-2</v>
      </c>
    </row>
    <row r="1374" spans="1:17" x14ac:dyDescent="0.2">
      <c r="A1374" s="1">
        <v>3487</v>
      </c>
      <c r="B1374">
        <v>29</v>
      </c>
      <c r="C1374">
        <f t="shared" si="105"/>
        <v>3401.5996305637022</v>
      </c>
      <c r="D1374">
        <f t="shared" si="106"/>
        <v>7293.223099856139</v>
      </c>
      <c r="M1374">
        <v>3487</v>
      </c>
      <c r="N1374">
        <v>3374</v>
      </c>
      <c r="O1374">
        <f t="shared" si="107"/>
        <v>0.4939815847502807</v>
      </c>
      <c r="P1374">
        <f t="shared" si="108"/>
        <v>0.45766666666667577</v>
      </c>
      <c r="Q1374">
        <f t="shared" si="109"/>
        <v>3.6648251416938282E-2</v>
      </c>
    </row>
    <row r="1375" spans="1:17" x14ac:dyDescent="0.2">
      <c r="A1375" s="1">
        <v>3572</v>
      </c>
      <c r="B1375">
        <v>28</v>
      </c>
      <c r="C1375">
        <f t="shared" si="105"/>
        <v>3392.757392810488</v>
      </c>
      <c r="D1375">
        <f t="shared" si="106"/>
        <v>32127.912232093699</v>
      </c>
      <c r="M1375">
        <v>3572</v>
      </c>
      <c r="N1375">
        <v>3374</v>
      </c>
      <c r="O1375">
        <f t="shared" si="107"/>
        <v>0.4939815847502807</v>
      </c>
      <c r="P1375">
        <f t="shared" si="108"/>
        <v>0.45800000000000912</v>
      </c>
      <c r="Q1375">
        <f t="shared" si="109"/>
        <v>3.631491808360493E-2</v>
      </c>
    </row>
    <row r="1376" spans="1:17" x14ac:dyDescent="0.2">
      <c r="A1376" s="1">
        <v>3515</v>
      </c>
      <c r="B1376">
        <v>23</v>
      </c>
      <c r="C1376">
        <f t="shared" si="105"/>
        <v>3348.5462040444168</v>
      </c>
      <c r="D1376">
        <f t="shared" si="106"/>
        <v>27706.866188022941</v>
      </c>
      <c r="M1376">
        <v>3515</v>
      </c>
      <c r="N1376">
        <v>3374</v>
      </c>
      <c r="O1376">
        <f t="shared" si="107"/>
        <v>0.4939815847502807</v>
      </c>
      <c r="P1376">
        <f t="shared" si="108"/>
        <v>0.45833333333334247</v>
      </c>
      <c r="Q1376">
        <f t="shared" si="109"/>
        <v>3.5981584750271578E-2</v>
      </c>
    </row>
    <row r="1377" spans="1:17" x14ac:dyDescent="0.2">
      <c r="A1377" s="1">
        <v>2977</v>
      </c>
      <c r="B1377">
        <v>31</v>
      </c>
      <c r="C1377">
        <f t="shared" si="105"/>
        <v>3419.2841060701312</v>
      </c>
      <c r="D1377">
        <f t="shared" si="106"/>
        <v>195615.23048225508</v>
      </c>
      <c r="M1377">
        <v>2977</v>
      </c>
      <c r="N1377">
        <v>3374</v>
      </c>
      <c r="O1377">
        <f t="shared" si="107"/>
        <v>0.4939815847502807</v>
      </c>
      <c r="P1377">
        <f t="shared" si="108"/>
        <v>0.45866666666667583</v>
      </c>
      <c r="Q1377">
        <f t="shared" si="109"/>
        <v>3.5648251416938226E-2</v>
      </c>
    </row>
    <row r="1378" spans="1:17" x14ac:dyDescent="0.2">
      <c r="A1378" s="1">
        <v>4196</v>
      </c>
      <c r="B1378">
        <v>32</v>
      </c>
      <c r="C1378">
        <f t="shared" si="105"/>
        <v>3428.1263438233455</v>
      </c>
      <c r="D1378">
        <f t="shared" si="106"/>
        <v>589629.9518501031</v>
      </c>
      <c r="M1378">
        <v>4196</v>
      </c>
      <c r="N1378">
        <v>3374</v>
      </c>
      <c r="O1378">
        <f t="shared" si="107"/>
        <v>0.4939815847502807</v>
      </c>
      <c r="P1378">
        <f t="shared" si="108"/>
        <v>0.45900000000000918</v>
      </c>
      <c r="Q1378">
        <f t="shared" si="109"/>
        <v>3.5314918083604874E-2</v>
      </c>
    </row>
    <row r="1379" spans="1:17" x14ac:dyDescent="0.2">
      <c r="A1379" s="1">
        <v>4224</v>
      </c>
      <c r="B1379">
        <v>23</v>
      </c>
      <c r="C1379">
        <f t="shared" si="105"/>
        <v>3348.5462040444168</v>
      </c>
      <c r="D1379">
        <f t="shared" si="106"/>
        <v>766419.34885304002</v>
      </c>
      <c r="M1379">
        <v>4224</v>
      </c>
      <c r="N1379">
        <v>3374</v>
      </c>
      <c r="O1379">
        <f t="shared" si="107"/>
        <v>0.4939815847502807</v>
      </c>
      <c r="P1379">
        <f t="shared" si="108"/>
        <v>0.45933333333334253</v>
      </c>
      <c r="Q1379">
        <f t="shared" si="109"/>
        <v>3.4981584750271522E-2</v>
      </c>
    </row>
    <row r="1380" spans="1:17" x14ac:dyDescent="0.2">
      <c r="A1380" s="1">
        <v>3345</v>
      </c>
      <c r="B1380">
        <v>26</v>
      </c>
      <c r="C1380">
        <f t="shared" si="105"/>
        <v>3375.0729173040595</v>
      </c>
      <c r="D1380">
        <f t="shared" si="106"/>
        <v>904.38035517680134</v>
      </c>
      <c r="M1380">
        <v>3345</v>
      </c>
      <c r="N1380">
        <v>3374</v>
      </c>
      <c r="O1380">
        <f t="shared" si="107"/>
        <v>0.4939815847502807</v>
      </c>
      <c r="P1380">
        <f t="shared" si="108"/>
        <v>0.45966666666667588</v>
      </c>
      <c r="Q1380">
        <f t="shared" si="109"/>
        <v>3.4648251416938169E-2</v>
      </c>
    </row>
    <row r="1381" spans="1:17" x14ac:dyDescent="0.2">
      <c r="A1381" s="1">
        <v>3941</v>
      </c>
      <c r="B1381">
        <v>27</v>
      </c>
      <c r="C1381">
        <f t="shared" si="105"/>
        <v>3383.9151550572738</v>
      </c>
      <c r="D1381">
        <f t="shared" si="106"/>
        <v>310343.52446486137</v>
      </c>
      <c r="M1381">
        <v>3941</v>
      </c>
      <c r="N1381">
        <v>3374</v>
      </c>
      <c r="O1381">
        <f t="shared" si="107"/>
        <v>0.4939815847502807</v>
      </c>
      <c r="P1381">
        <f t="shared" si="108"/>
        <v>0.46000000000000923</v>
      </c>
      <c r="Q1381">
        <f t="shared" si="109"/>
        <v>3.4314918083604817E-2</v>
      </c>
    </row>
    <row r="1382" spans="1:17" x14ac:dyDescent="0.2">
      <c r="A1382" s="1">
        <v>3487</v>
      </c>
      <c r="B1382">
        <v>25</v>
      </c>
      <c r="C1382">
        <f t="shared" si="105"/>
        <v>3366.2306795508453</v>
      </c>
      <c r="D1382">
        <f t="shared" si="106"/>
        <v>14585.228761750626</v>
      </c>
      <c r="M1382">
        <v>3487</v>
      </c>
      <c r="N1382">
        <v>3374</v>
      </c>
      <c r="O1382">
        <f t="shared" si="107"/>
        <v>0.4939815847502807</v>
      </c>
      <c r="P1382">
        <f t="shared" si="108"/>
        <v>0.46033333333334259</v>
      </c>
      <c r="Q1382">
        <f t="shared" si="109"/>
        <v>3.3981584750271465E-2</v>
      </c>
    </row>
    <row r="1383" spans="1:17" x14ac:dyDescent="0.2">
      <c r="A1383" s="1">
        <v>3345</v>
      </c>
      <c r="B1383">
        <v>32</v>
      </c>
      <c r="C1383">
        <f t="shared" si="105"/>
        <v>3428.1263438233455</v>
      </c>
      <c r="D1383">
        <f t="shared" si="106"/>
        <v>6909.9890374370425</v>
      </c>
      <c r="M1383">
        <v>3345</v>
      </c>
      <c r="N1383">
        <v>3374</v>
      </c>
      <c r="O1383">
        <f t="shared" si="107"/>
        <v>0.4939815847502807</v>
      </c>
      <c r="P1383">
        <f t="shared" si="108"/>
        <v>0.46066666666667594</v>
      </c>
      <c r="Q1383">
        <f t="shared" si="109"/>
        <v>3.3648251416938113E-2</v>
      </c>
    </row>
    <row r="1384" spans="1:17" x14ac:dyDescent="0.2">
      <c r="A1384" s="1">
        <v>3686</v>
      </c>
      <c r="B1384">
        <v>25</v>
      </c>
      <c r="C1384">
        <f t="shared" si="105"/>
        <v>3366.2306795508453</v>
      </c>
      <c r="D1384">
        <f t="shared" si="106"/>
        <v>102252.41830051421</v>
      </c>
      <c r="M1384">
        <v>3686</v>
      </c>
      <c r="N1384">
        <v>3374</v>
      </c>
      <c r="O1384">
        <f t="shared" si="107"/>
        <v>0.4939815847502807</v>
      </c>
      <c r="P1384">
        <f t="shared" si="108"/>
        <v>0.46100000000000929</v>
      </c>
      <c r="Q1384">
        <f t="shared" si="109"/>
        <v>3.3314918083604761E-2</v>
      </c>
    </row>
    <row r="1385" spans="1:17" x14ac:dyDescent="0.2">
      <c r="A1385" s="1">
        <v>3487</v>
      </c>
      <c r="B1385">
        <v>29</v>
      </c>
      <c r="C1385">
        <f t="shared" si="105"/>
        <v>3401.5996305637022</v>
      </c>
      <c r="D1385">
        <f t="shared" si="106"/>
        <v>7293.223099856139</v>
      </c>
      <c r="M1385">
        <v>3487</v>
      </c>
      <c r="N1385">
        <v>3374</v>
      </c>
      <c r="O1385">
        <f t="shared" si="107"/>
        <v>0.4939815847502807</v>
      </c>
      <c r="P1385">
        <f t="shared" si="108"/>
        <v>0.46133333333334264</v>
      </c>
      <c r="Q1385">
        <f t="shared" si="109"/>
        <v>3.2981584750271409E-2</v>
      </c>
    </row>
    <row r="1386" spans="1:17" x14ac:dyDescent="0.2">
      <c r="A1386" s="1">
        <v>2495</v>
      </c>
      <c r="B1386">
        <v>23</v>
      </c>
      <c r="C1386">
        <f t="shared" si="105"/>
        <v>3348.5462040444168</v>
      </c>
      <c r="D1386">
        <f t="shared" si="106"/>
        <v>728541.12243863312</v>
      </c>
      <c r="M1386">
        <v>2495</v>
      </c>
      <c r="N1386">
        <v>3374</v>
      </c>
      <c r="O1386">
        <f t="shared" si="107"/>
        <v>0.4939815847502807</v>
      </c>
      <c r="P1386">
        <f t="shared" si="108"/>
        <v>0.461666666666676</v>
      </c>
      <c r="Q1386">
        <f t="shared" si="109"/>
        <v>3.2648251416938057E-2</v>
      </c>
    </row>
    <row r="1387" spans="1:17" x14ac:dyDescent="0.2">
      <c r="A1387" s="1">
        <v>4054</v>
      </c>
      <c r="B1387">
        <v>22</v>
      </c>
      <c r="C1387">
        <f t="shared" si="105"/>
        <v>3339.7039662912025</v>
      </c>
      <c r="D1387">
        <f t="shared" si="106"/>
        <v>510218.82377211959</v>
      </c>
      <c r="M1387">
        <v>4054</v>
      </c>
      <c r="N1387">
        <v>3374</v>
      </c>
      <c r="O1387">
        <f t="shared" si="107"/>
        <v>0.4939815847502807</v>
      </c>
      <c r="P1387">
        <f t="shared" si="108"/>
        <v>0.46200000000000935</v>
      </c>
      <c r="Q1387">
        <f t="shared" si="109"/>
        <v>3.2314918083604705E-2</v>
      </c>
    </row>
    <row r="1388" spans="1:17" x14ac:dyDescent="0.2">
      <c r="A1388" s="1">
        <v>3515</v>
      </c>
      <c r="B1388">
        <v>19</v>
      </c>
      <c r="C1388">
        <f t="shared" si="105"/>
        <v>3313.1772530315593</v>
      </c>
      <c r="D1388">
        <f t="shared" si="106"/>
        <v>40732.421193887239</v>
      </c>
      <c r="M1388">
        <v>3515</v>
      </c>
      <c r="N1388">
        <v>3374</v>
      </c>
      <c r="O1388">
        <f t="shared" si="107"/>
        <v>0.4939815847502807</v>
      </c>
      <c r="P1388">
        <f t="shared" si="108"/>
        <v>0.4623333333333427</v>
      </c>
      <c r="Q1388">
        <f t="shared" si="109"/>
        <v>3.1981584750271352E-2</v>
      </c>
    </row>
    <row r="1389" spans="1:17" x14ac:dyDescent="0.2">
      <c r="A1389" s="1">
        <v>3090</v>
      </c>
      <c r="B1389">
        <v>19</v>
      </c>
      <c r="C1389">
        <f t="shared" si="105"/>
        <v>3313.1772530315593</v>
      </c>
      <c r="D1389">
        <f t="shared" si="106"/>
        <v>49808.086270712643</v>
      </c>
      <c r="M1389">
        <v>3090</v>
      </c>
      <c r="N1389">
        <v>3374</v>
      </c>
      <c r="O1389">
        <f t="shared" si="107"/>
        <v>0.4939815847502807</v>
      </c>
      <c r="P1389">
        <f t="shared" si="108"/>
        <v>0.46266666666667605</v>
      </c>
      <c r="Q1389">
        <f t="shared" si="109"/>
        <v>3.1648251416938E-2</v>
      </c>
    </row>
    <row r="1390" spans="1:17" x14ac:dyDescent="0.2">
      <c r="A1390" s="1">
        <v>3175</v>
      </c>
      <c r="B1390">
        <v>24</v>
      </c>
      <c r="C1390">
        <f t="shared" si="105"/>
        <v>3357.388441797631</v>
      </c>
      <c r="D1390">
        <f t="shared" si="106"/>
        <v>33265.543701367831</v>
      </c>
      <c r="M1390">
        <v>3175</v>
      </c>
      <c r="N1390">
        <v>3374</v>
      </c>
      <c r="O1390">
        <f t="shared" si="107"/>
        <v>0.4939815847502807</v>
      </c>
      <c r="P1390">
        <f t="shared" si="108"/>
        <v>0.4630000000000094</v>
      </c>
      <c r="Q1390">
        <f t="shared" si="109"/>
        <v>3.1314918083604648E-2</v>
      </c>
    </row>
    <row r="1391" spans="1:17" x14ac:dyDescent="0.2">
      <c r="A1391" s="1">
        <v>3969</v>
      </c>
      <c r="B1391">
        <v>30</v>
      </c>
      <c r="C1391">
        <f t="shared" si="105"/>
        <v>3410.441868316917</v>
      </c>
      <c r="D1391">
        <f t="shared" si="106"/>
        <v>311987.18646929634</v>
      </c>
      <c r="M1391">
        <v>3969</v>
      </c>
      <c r="N1391">
        <v>3374</v>
      </c>
      <c r="O1391">
        <f t="shared" si="107"/>
        <v>0.4939815847502807</v>
      </c>
      <c r="P1391">
        <f t="shared" si="108"/>
        <v>0.46333333333334276</v>
      </c>
      <c r="Q1391">
        <f t="shared" si="109"/>
        <v>3.0981584750271296E-2</v>
      </c>
    </row>
    <row r="1392" spans="1:17" x14ac:dyDescent="0.2">
      <c r="A1392" s="1">
        <v>3204</v>
      </c>
      <c r="B1392">
        <v>19</v>
      </c>
      <c r="C1392">
        <f t="shared" si="105"/>
        <v>3313.1772530315593</v>
      </c>
      <c r="D1392">
        <f t="shared" si="106"/>
        <v>11919.672579517124</v>
      </c>
      <c r="M1392">
        <v>3204</v>
      </c>
      <c r="N1392">
        <v>3374</v>
      </c>
      <c r="O1392">
        <f t="shared" si="107"/>
        <v>0.4939815847502807</v>
      </c>
      <c r="P1392">
        <f t="shared" si="108"/>
        <v>0.46366666666667611</v>
      </c>
      <c r="Q1392">
        <f t="shared" si="109"/>
        <v>3.0648251416937944E-2</v>
      </c>
    </row>
    <row r="1393" spans="1:17" x14ac:dyDescent="0.2">
      <c r="A1393" s="1">
        <v>3856</v>
      </c>
      <c r="B1393">
        <v>21</v>
      </c>
      <c r="C1393">
        <f t="shared" si="105"/>
        <v>3330.8617285379878</v>
      </c>
      <c r="D1393">
        <f t="shared" si="106"/>
        <v>275770.20415410999</v>
      </c>
      <c r="M1393">
        <v>3856</v>
      </c>
      <c r="N1393">
        <v>3374</v>
      </c>
      <c r="O1393">
        <f t="shared" si="107"/>
        <v>0.4939815847502807</v>
      </c>
      <c r="P1393">
        <f t="shared" si="108"/>
        <v>0.46400000000000946</v>
      </c>
      <c r="Q1393">
        <f t="shared" si="109"/>
        <v>3.0314918083604592E-2</v>
      </c>
    </row>
    <row r="1394" spans="1:17" x14ac:dyDescent="0.2">
      <c r="A1394" s="1">
        <v>2665</v>
      </c>
      <c r="B1394">
        <v>25</v>
      </c>
      <c r="C1394">
        <f t="shared" si="105"/>
        <v>3366.2306795508453</v>
      </c>
      <c r="D1394">
        <f t="shared" si="106"/>
        <v>491724.46594334021</v>
      </c>
      <c r="M1394">
        <v>2665</v>
      </c>
      <c r="N1394">
        <v>3374</v>
      </c>
      <c r="O1394">
        <f t="shared" si="107"/>
        <v>0.4939815847502807</v>
      </c>
      <c r="P1394">
        <f t="shared" si="108"/>
        <v>0.46433333333334281</v>
      </c>
      <c r="Q1394">
        <f t="shared" si="109"/>
        <v>2.998158475027124E-2</v>
      </c>
    </row>
    <row r="1395" spans="1:17" x14ac:dyDescent="0.2">
      <c r="A1395" s="1">
        <v>4394</v>
      </c>
      <c r="B1395">
        <v>36</v>
      </c>
      <c r="C1395">
        <f t="shared" si="105"/>
        <v>3463.4952948362024</v>
      </c>
      <c r="D1395">
        <f t="shared" si="106"/>
        <v>865839.00633196579</v>
      </c>
      <c r="M1395">
        <v>4394</v>
      </c>
      <c r="N1395">
        <v>3374</v>
      </c>
      <c r="O1395">
        <f t="shared" si="107"/>
        <v>0.4939815847502807</v>
      </c>
      <c r="P1395">
        <f t="shared" si="108"/>
        <v>0.46466666666667616</v>
      </c>
      <c r="Q1395">
        <f t="shared" si="109"/>
        <v>2.9648251416937887E-2</v>
      </c>
    </row>
    <row r="1396" spans="1:17" x14ac:dyDescent="0.2">
      <c r="A1396" s="1">
        <v>3204</v>
      </c>
      <c r="B1396">
        <v>30</v>
      </c>
      <c r="C1396">
        <f t="shared" si="105"/>
        <v>3410.441868316917</v>
      </c>
      <c r="D1396">
        <f t="shared" si="106"/>
        <v>42618.24499417928</v>
      </c>
      <c r="M1396">
        <v>3204</v>
      </c>
      <c r="N1396">
        <v>3374</v>
      </c>
      <c r="O1396">
        <f t="shared" si="107"/>
        <v>0.4939815847502807</v>
      </c>
      <c r="P1396">
        <f t="shared" si="108"/>
        <v>0.46500000000000952</v>
      </c>
      <c r="Q1396">
        <f t="shared" si="109"/>
        <v>2.9314918083604535E-2</v>
      </c>
    </row>
    <row r="1397" spans="1:17" x14ac:dyDescent="0.2">
      <c r="A1397" s="1">
        <v>4167</v>
      </c>
      <c r="B1397">
        <v>23</v>
      </c>
      <c r="C1397">
        <f t="shared" si="105"/>
        <v>3348.5462040444168</v>
      </c>
      <c r="D1397">
        <f t="shared" si="106"/>
        <v>669866.61611410347</v>
      </c>
      <c r="M1397">
        <v>4167</v>
      </c>
      <c r="N1397">
        <v>3374</v>
      </c>
      <c r="O1397">
        <f t="shared" si="107"/>
        <v>0.4939815847502807</v>
      </c>
      <c r="P1397">
        <f t="shared" si="108"/>
        <v>0.46533333333334287</v>
      </c>
      <c r="Q1397">
        <f t="shared" si="109"/>
        <v>2.8981584750271183E-2</v>
      </c>
    </row>
    <row r="1398" spans="1:17" x14ac:dyDescent="0.2">
      <c r="A1398" s="1">
        <v>2833</v>
      </c>
      <c r="B1398">
        <v>30</v>
      </c>
      <c r="C1398">
        <f t="shared" si="105"/>
        <v>3410.441868316917</v>
      </c>
      <c r="D1398">
        <f t="shared" si="106"/>
        <v>333439.11128533166</v>
      </c>
      <c r="M1398">
        <v>2833</v>
      </c>
      <c r="N1398">
        <v>3374</v>
      </c>
      <c r="O1398">
        <f t="shared" si="107"/>
        <v>0.4939815847502807</v>
      </c>
      <c r="P1398">
        <f t="shared" si="108"/>
        <v>0.46566666666667622</v>
      </c>
      <c r="Q1398">
        <f t="shared" si="109"/>
        <v>2.8648251416937831E-2</v>
      </c>
    </row>
    <row r="1399" spans="1:17" x14ac:dyDescent="0.2">
      <c r="A1399" s="1">
        <v>3232</v>
      </c>
      <c r="B1399">
        <v>28</v>
      </c>
      <c r="C1399">
        <f t="shared" si="105"/>
        <v>3392.757392810488</v>
      </c>
      <c r="D1399">
        <f t="shared" si="106"/>
        <v>25842.939343225538</v>
      </c>
      <c r="M1399">
        <v>3232</v>
      </c>
      <c r="N1399">
        <v>3374</v>
      </c>
      <c r="O1399">
        <f t="shared" si="107"/>
        <v>0.4939815847502807</v>
      </c>
      <c r="P1399">
        <f t="shared" si="108"/>
        <v>0.46600000000000957</v>
      </c>
      <c r="Q1399">
        <f t="shared" si="109"/>
        <v>2.8314918083604479E-2</v>
      </c>
    </row>
    <row r="1400" spans="1:17" x14ac:dyDescent="0.2">
      <c r="A1400" s="1">
        <v>3260</v>
      </c>
      <c r="B1400">
        <v>27</v>
      </c>
      <c r="C1400">
        <f t="shared" si="105"/>
        <v>3383.9151550572738</v>
      </c>
      <c r="D1400">
        <f t="shared" si="106"/>
        <v>15354.965652868197</v>
      </c>
      <c r="M1400">
        <v>3260</v>
      </c>
      <c r="N1400">
        <v>3374</v>
      </c>
      <c r="O1400">
        <f t="shared" si="107"/>
        <v>0.4939815847502807</v>
      </c>
      <c r="P1400">
        <f t="shared" si="108"/>
        <v>0.46633333333334293</v>
      </c>
      <c r="Q1400">
        <f t="shared" si="109"/>
        <v>2.7981584750271127E-2</v>
      </c>
    </row>
    <row r="1401" spans="1:17" x14ac:dyDescent="0.2">
      <c r="A1401" s="1">
        <v>3884</v>
      </c>
      <c r="B1401">
        <v>20</v>
      </c>
      <c r="C1401">
        <f t="shared" si="105"/>
        <v>3322.0194907847736</v>
      </c>
      <c r="D1401">
        <f t="shared" si="106"/>
        <v>315822.09273780521</v>
      </c>
      <c r="M1401">
        <v>3884</v>
      </c>
      <c r="N1401">
        <v>3374</v>
      </c>
      <c r="O1401">
        <f t="shared" si="107"/>
        <v>0.4939815847502807</v>
      </c>
      <c r="P1401">
        <f t="shared" si="108"/>
        <v>0.46666666666667628</v>
      </c>
      <c r="Q1401">
        <f t="shared" si="109"/>
        <v>2.7648251416937775E-2</v>
      </c>
    </row>
    <row r="1402" spans="1:17" x14ac:dyDescent="0.2">
      <c r="A1402" s="1">
        <v>3912</v>
      </c>
      <c r="B1402">
        <v>33</v>
      </c>
      <c r="C1402">
        <f t="shared" si="105"/>
        <v>3436.9685815765597</v>
      </c>
      <c r="D1402">
        <f t="shared" si="106"/>
        <v>225654.84848938562</v>
      </c>
      <c r="M1402">
        <v>3912</v>
      </c>
      <c r="N1402">
        <v>3374</v>
      </c>
      <c r="O1402">
        <f t="shared" si="107"/>
        <v>0.4939815847502807</v>
      </c>
      <c r="P1402">
        <f t="shared" si="108"/>
        <v>0.46700000000000963</v>
      </c>
      <c r="Q1402">
        <f t="shared" si="109"/>
        <v>2.7314918083604423E-2</v>
      </c>
    </row>
    <row r="1403" spans="1:17" x14ac:dyDescent="0.2">
      <c r="A1403" s="1">
        <v>4120</v>
      </c>
      <c r="B1403">
        <v>28</v>
      </c>
      <c r="C1403">
        <f t="shared" si="105"/>
        <v>3392.757392810488</v>
      </c>
      <c r="D1403">
        <f t="shared" si="106"/>
        <v>528881.80971179891</v>
      </c>
      <c r="M1403">
        <v>4120</v>
      </c>
      <c r="N1403">
        <v>3374</v>
      </c>
      <c r="O1403">
        <f t="shared" si="107"/>
        <v>0.4939815847502807</v>
      </c>
      <c r="P1403">
        <f t="shared" si="108"/>
        <v>0.46733333333334298</v>
      </c>
      <c r="Q1403">
        <f t="shared" si="109"/>
        <v>2.698158475027107E-2</v>
      </c>
    </row>
    <row r="1404" spans="1:17" x14ac:dyDescent="0.2">
      <c r="A1404" s="1">
        <v>3430</v>
      </c>
      <c r="B1404">
        <v>29</v>
      </c>
      <c r="C1404">
        <f t="shared" si="105"/>
        <v>3401.5996305637022</v>
      </c>
      <c r="D1404">
        <f t="shared" si="106"/>
        <v>806.58098411819549</v>
      </c>
      <c r="M1404">
        <v>3430</v>
      </c>
      <c r="N1404">
        <v>3374</v>
      </c>
      <c r="O1404">
        <f t="shared" si="107"/>
        <v>0.4939815847502807</v>
      </c>
      <c r="P1404">
        <f t="shared" si="108"/>
        <v>0.46766666666667633</v>
      </c>
      <c r="Q1404">
        <f t="shared" si="109"/>
        <v>2.6648251416937718E-2</v>
      </c>
    </row>
    <row r="1405" spans="1:17" x14ac:dyDescent="0.2">
      <c r="A1405" s="1">
        <v>3200</v>
      </c>
      <c r="B1405">
        <v>23</v>
      </c>
      <c r="C1405">
        <f t="shared" si="105"/>
        <v>3348.5462040444168</v>
      </c>
      <c r="D1405">
        <f t="shared" si="106"/>
        <v>22065.974736005497</v>
      </c>
      <c r="M1405">
        <v>3200</v>
      </c>
      <c r="N1405">
        <v>3374</v>
      </c>
      <c r="O1405">
        <f t="shared" si="107"/>
        <v>0.4939815847502807</v>
      </c>
      <c r="P1405">
        <f t="shared" si="108"/>
        <v>0.46800000000000969</v>
      </c>
      <c r="Q1405">
        <f t="shared" si="109"/>
        <v>2.6314918083604366E-2</v>
      </c>
    </row>
    <row r="1406" spans="1:17" x14ac:dyDescent="0.2">
      <c r="A1406" s="1">
        <v>2778</v>
      </c>
      <c r="B1406">
        <v>24</v>
      </c>
      <c r="C1406">
        <f t="shared" si="105"/>
        <v>3357.388441797631</v>
      </c>
      <c r="D1406">
        <f t="shared" si="106"/>
        <v>335690.96648868686</v>
      </c>
      <c r="M1406">
        <v>2778</v>
      </c>
      <c r="N1406">
        <v>3374</v>
      </c>
      <c r="O1406">
        <f t="shared" si="107"/>
        <v>0.4939815847502807</v>
      </c>
      <c r="P1406">
        <f t="shared" si="108"/>
        <v>0.46833333333334304</v>
      </c>
      <c r="Q1406">
        <f t="shared" si="109"/>
        <v>2.5981584750271014E-2</v>
      </c>
    </row>
    <row r="1407" spans="1:17" x14ac:dyDescent="0.2">
      <c r="A1407" s="1">
        <v>3090</v>
      </c>
      <c r="B1407">
        <v>28</v>
      </c>
      <c r="C1407">
        <f t="shared" si="105"/>
        <v>3392.757392810488</v>
      </c>
      <c r="D1407">
        <f t="shared" si="106"/>
        <v>91662.038901404128</v>
      </c>
      <c r="M1407">
        <v>3090</v>
      </c>
      <c r="N1407">
        <v>3374</v>
      </c>
      <c r="O1407">
        <f t="shared" si="107"/>
        <v>0.4939815847502807</v>
      </c>
      <c r="P1407">
        <f t="shared" si="108"/>
        <v>0.46866666666667639</v>
      </c>
      <c r="Q1407">
        <f t="shared" si="109"/>
        <v>2.5648251416937662E-2</v>
      </c>
    </row>
    <row r="1408" spans="1:17" x14ac:dyDescent="0.2">
      <c r="A1408" s="1">
        <v>3147</v>
      </c>
      <c r="B1408">
        <v>23</v>
      </c>
      <c r="C1408">
        <f t="shared" si="105"/>
        <v>3348.5462040444168</v>
      </c>
      <c r="D1408">
        <f t="shared" si="106"/>
        <v>40620.872364713672</v>
      </c>
      <c r="M1408">
        <v>3147</v>
      </c>
      <c r="N1408">
        <v>3374</v>
      </c>
      <c r="O1408">
        <f t="shared" si="107"/>
        <v>0.4939815847502807</v>
      </c>
      <c r="P1408">
        <f t="shared" si="108"/>
        <v>0.46900000000000974</v>
      </c>
      <c r="Q1408">
        <f t="shared" si="109"/>
        <v>2.531491808360431E-2</v>
      </c>
    </row>
    <row r="1409" spans="1:17" x14ac:dyDescent="0.2">
      <c r="A1409" s="1">
        <v>3520</v>
      </c>
      <c r="B1409">
        <v>20</v>
      </c>
      <c r="C1409">
        <f t="shared" si="105"/>
        <v>3322.0194907847736</v>
      </c>
      <c r="D1409">
        <f t="shared" si="106"/>
        <v>39196.282029120368</v>
      </c>
      <c r="M1409">
        <v>3520</v>
      </c>
      <c r="N1409">
        <v>3374</v>
      </c>
      <c r="O1409">
        <f t="shared" si="107"/>
        <v>0.4939815847502807</v>
      </c>
      <c r="P1409">
        <f t="shared" si="108"/>
        <v>0.46933333333334309</v>
      </c>
      <c r="Q1409">
        <f t="shared" si="109"/>
        <v>2.4981584750270958E-2</v>
      </c>
    </row>
    <row r="1410" spans="1:17" x14ac:dyDescent="0.2">
      <c r="A1410" s="1">
        <v>3884</v>
      </c>
      <c r="B1410">
        <v>24</v>
      </c>
      <c r="C1410">
        <f t="shared" si="105"/>
        <v>3357.388441797631</v>
      </c>
      <c r="D1410">
        <f t="shared" si="106"/>
        <v>277319.7332323271</v>
      </c>
      <c r="M1410">
        <v>3884</v>
      </c>
      <c r="N1410">
        <v>3374</v>
      </c>
      <c r="O1410">
        <f t="shared" si="107"/>
        <v>0.4939815847502807</v>
      </c>
      <c r="P1410">
        <f t="shared" si="108"/>
        <v>0.46966666666667645</v>
      </c>
      <c r="Q1410">
        <f t="shared" si="109"/>
        <v>2.4648251416937605E-2</v>
      </c>
    </row>
    <row r="1411" spans="1:17" x14ac:dyDescent="0.2">
      <c r="A1411" s="1">
        <v>4050</v>
      </c>
      <c r="B1411">
        <v>27</v>
      </c>
      <c r="C1411">
        <f t="shared" ref="C1411:C1474" si="110">I$12+I$11*B1411</f>
        <v>3383.9151550572738</v>
      </c>
      <c r="D1411">
        <f t="shared" ref="D1411:D1474" si="111">(A1411-C1411)^2</f>
        <v>443669.02066237567</v>
      </c>
      <c r="M1411">
        <v>4050</v>
      </c>
      <c r="N1411">
        <v>3374</v>
      </c>
      <c r="O1411">
        <f t="shared" ref="O1411:O1474" si="112">_xlfn.NORM.DIST(N1411,V$1,V$3,1)</f>
        <v>0.4939815847502807</v>
      </c>
      <c r="P1411">
        <f t="shared" ref="P1411:P1474" si="113">P1410+1/3000</f>
        <v>0.4700000000000098</v>
      </c>
      <c r="Q1411">
        <f t="shared" ref="Q1411:Q1474" si="114">MAX(ABS(O1411-P1411),ABS(O1411-P1410))</f>
        <v>2.4314918083604253E-2</v>
      </c>
    </row>
    <row r="1412" spans="1:17" x14ac:dyDescent="0.2">
      <c r="A1412" s="1">
        <v>3997</v>
      </c>
      <c r="B1412">
        <v>24</v>
      </c>
      <c r="C1412">
        <f t="shared" si="110"/>
        <v>3357.388441797631</v>
      </c>
      <c r="D1412">
        <f t="shared" si="111"/>
        <v>409102.94538606243</v>
      </c>
      <c r="M1412">
        <v>3997</v>
      </c>
      <c r="N1412">
        <v>3374</v>
      </c>
      <c r="O1412">
        <f t="shared" si="112"/>
        <v>0.4939815847502807</v>
      </c>
      <c r="P1412">
        <f t="shared" si="113"/>
        <v>0.47033333333334315</v>
      </c>
      <c r="Q1412">
        <f t="shared" si="114"/>
        <v>2.3981584750270901E-2</v>
      </c>
    </row>
    <row r="1413" spans="1:17" x14ac:dyDescent="0.2">
      <c r="A1413" s="1">
        <v>3175</v>
      </c>
      <c r="B1413">
        <v>32</v>
      </c>
      <c r="C1413">
        <f t="shared" si="110"/>
        <v>3428.1263438233455</v>
      </c>
      <c r="D1413">
        <f t="shared" si="111"/>
        <v>64072.945937374498</v>
      </c>
      <c r="M1413">
        <v>3175</v>
      </c>
      <c r="N1413">
        <v>3374</v>
      </c>
      <c r="O1413">
        <f t="shared" si="112"/>
        <v>0.4939815847502807</v>
      </c>
      <c r="P1413">
        <f t="shared" si="113"/>
        <v>0.4706666666666765</v>
      </c>
      <c r="Q1413">
        <f t="shared" si="114"/>
        <v>2.3648251416937549E-2</v>
      </c>
    </row>
    <row r="1414" spans="1:17" x14ac:dyDescent="0.2">
      <c r="A1414" s="1">
        <v>3725</v>
      </c>
      <c r="B1414">
        <v>30</v>
      </c>
      <c r="C1414">
        <f t="shared" si="110"/>
        <v>3410.441868316917</v>
      </c>
      <c r="D1414">
        <f t="shared" si="111"/>
        <v>98946.818207951816</v>
      </c>
      <c r="M1414">
        <v>3725</v>
      </c>
      <c r="N1414">
        <v>3374</v>
      </c>
      <c r="O1414">
        <f t="shared" si="112"/>
        <v>0.4939815847502807</v>
      </c>
      <c r="P1414">
        <f t="shared" si="113"/>
        <v>0.47100000000000986</v>
      </c>
      <c r="Q1414">
        <f t="shared" si="114"/>
        <v>2.3314918083604197E-2</v>
      </c>
    </row>
    <row r="1415" spans="1:17" x14ac:dyDescent="0.2">
      <c r="A1415" s="1">
        <v>4091</v>
      </c>
      <c r="B1415">
        <v>27</v>
      </c>
      <c r="C1415">
        <f t="shared" si="110"/>
        <v>3383.9151550572738</v>
      </c>
      <c r="D1415">
        <f t="shared" si="111"/>
        <v>499968.97794767923</v>
      </c>
      <c r="M1415">
        <v>4091</v>
      </c>
      <c r="N1415">
        <v>3374</v>
      </c>
      <c r="O1415">
        <f t="shared" si="112"/>
        <v>0.4939815847502807</v>
      </c>
      <c r="P1415">
        <f t="shared" si="113"/>
        <v>0.47133333333334321</v>
      </c>
      <c r="Q1415">
        <f t="shared" si="114"/>
        <v>2.2981584750270845E-2</v>
      </c>
    </row>
    <row r="1416" spans="1:17" x14ac:dyDescent="0.2">
      <c r="A1416" s="1">
        <v>3232</v>
      </c>
      <c r="B1416">
        <v>20</v>
      </c>
      <c r="C1416">
        <f t="shared" si="110"/>
        <v>3322.0194907847736</v>
      </c>
      <c r="D1416">
        <f t="shared" si="111"/>
        <v>8103.5087211499304</v>
      </c>
      <c r="M1416">
        <v>3232</v>
      </c>
      <c r="N1416">
        <v>3374</v>
      </c>
      <c r="O1416">
        <f t="shared" si="112"/>
        <v>0.4939815847502807</v>
      </c>
      <c r="P1416">
        <f t="shared" si="113"/>
        <v>0.47166666666667656</v>
      </c>
      <c r="Q1416">
        <f t="shared" si="114"/>
        <v>2.2648251416937493E-2</v>
      </c>
    </row>
    <row r="1417" spans="1:17" x14ac:dyDescent="0.2">
      <c r="A1417" s="1">
        <v>2920</v>
      </c>
      <c r="B1417">
        <v>20</v>
      </c>
      <c r="C1417">
        <f t="shared" si="110"/>
        <v>3322.0194907847736</v>
      </c>
      <c r="D1417">
        <f t="shared" si="111"/>
        <v>161619.67097084862</v>
      </c>
      <c r="M1417">
        <v>2920</v>
      </c>
      <c r="N1417">
        <v>3374</v>
      </c>
      <c r="O1417">
        <f t="shared" si="112"/>
        <v>0.4939815847502807</v>
      </c>
      <c r="P1417">
        <f t="shared" si="113"/>
        <v>0.47200000000000991</v>
      </c>
      <c r="Q1417">
        <f t="shared" si="114"/>
        <v>2.2314918083604141E-2</v>
      </c>
    </row>
    <row r="1418" spans="1:17" x14ac:dyDescent="0.2">
      <c r="A1418" s="1">
        <v>3062</v>
      </c>
      <c r="B1418">
        <v>37</v>
      </c>
      <c r="C1418">
        <f t="shared" si="110"/>
        <v>3472.3375325894167</v>
      </c>
      <c r="D1418">
        <f t="shared" si="111"/>
        <v>168376.8906515706</v>
      </c>
      <c r="M1418">
        <v>3062</v>
      </c>
      <c r="N1418">
        <v>3374</v>
      </c>
      <c r="O1418">
        <f t="shared" si="112"/>
        <v>0.4939815847502807</v>
      </c>
      <c r="P1418">
        <f t="shared" si="113"/>
        <v>0.47233333333334326</v>
      </c>
      <c r="Q1418">
        <f t="shared" si="114"/>
        <v>2.1981584750270788E-2</v>
      </c>
    </row>
    <row r="1419" spans="1:17" x14ac:dyDescent="0.2">
      <c r="A1419" s="1">
        <v>4145</v>
      </c>
      <c r="B1419">
        <v>25</v>
      </c>
      <c r="C1419">
        <f t="shared" si="110"/>
        <v>3366.2306795508453</v>
      </c>
      <c r="D1419">
        <f t="shared" si="111"/>
        <v>606481.65447283827</v>
      </c>
      <c r="M1419">
        <v>4145</v>
      </c>
      <c r="N1419">
        <v>3374</v>
      </c>
      <c r="O1419">
        <f t="shared" si="112"/>
        <v>0.4939815847502807</v>
      </c>
      <c r="P1419">
        <f t="shared" si="113"/>
        <v>0.47266666666667662</v>
      </c>
      <c r="Q1419">
        <f t="shared" si="114"/>
        <v>2.1648251416937436E-2</v>
      </c>
    </row>
    <row r="1420" spans="1:17" x14ac:dyDescent="0.2">
      <c r="A1420" s="1">
        <v>3374</v>
      </c>
      <c r="B1420">
        <v>30</v>
      </c>
      <c r="C1420">
        <f t="shared" si="110"/>
        <v>3410.441868316917</v>
      </c>
      <c r="D1420">
        <f t="shared" si="111"/>
        <v>1328.0097664275156</v>
      </c>
      <c r="M1420">
        <v>3374</v>
      </c>
      <c r="N1420">
        <v>3375</v>
      </c>
      <c r="O1420">
        <f t="shared" si="112"/>
        <v>0.49465521996477729</v>
      </c>
      <c r="P1420">
        <f t="shared" si="113"/>
        <v>0.47300000000000997</v>
      </c>
      <c r="Q1420">
        <f t="shared" si="114"/>
        <v>2.1988553298100677E-2</v>
      </c>
    </row>
    <row r="1421" spans="1:17" x14ac:dyDescent="0.2">
      <c r="A1421" s="1">
        <v>3544</v>
      </c>
      <c r="B1421">
        <v>36</v>
      </c>
      <c r="C1421">
        <f t="shared" si="110"/>
        <v>3463.4952948362024</v>
      </c>
      <c r="D1421">
        <f t="shared" si="111"/>
        <v>6481.0075535099722</v>
      </c>
      <c r="M1421">
        <v>3544</v>
      </c>
      <c r="N1421">
        <v>3376</v>
      </c>
      <c r="O1421">
        <f t="shared" si="112"/>
        <v>0.4953288704205443</v>
      </c>
      <c r="P1421">
        <f t="shared" si="113"/>
        <v>0.47333333333334332</v>
      </c>
      <c r="Q1421">
        <f t="shared" si="114"/>
        <v>2.232887042053433E-2</v>
      </c>
    </row>
    <row r="1422" spans="1:17" x14ac:dyDescent="0.2">
      <c r="A1422" s="1">
        <v>2552</v>
      </c>
      <c r="B1422">
        <v>16</v>
      </c>
      <c r="C1422">
        <f t="shared" si="110"/>
        <v>3286.6505397719166</v>
      </c>
      <c r="D1422">
        <f t="shared" si="111"/>
        <v>539711.4155871683</v>
      </c>
      <c r="M1422">
        <v>2552</v>
      </c>
      <c r="N1422">
        <v>3377</v>
      </c>
      <c r="O1422">
        <f t="shared" si="112"/>
        <v>0.49600253419677626</v>
      </c>
      <c r="P1422">
        <f t="shared" si="113"/>
        <v>0.47366666666667667</v>
      </c>
      <c r="Q1422">
        <f t="shared" si="114"/>
        <v>2.2669200863432937E-2</v>
      </c>
    </row>
    <row r="1423" spans="1:17" x14ac:dyDescent="0.2">
      <c r="A1423" s="1">
        <v>3430</v>
      </c>
      <c r="B1423">
        <v>27</v>
      </c>
      <c r="C1423">
        <f t="shared" si="110"/>
        <v>3383.9151550572738</v>
      </c>
      <c r="D1423">
        <f t="shared" si="111"/>
        <v>2123.812933395121</v>
      </c>
      <c r="M1423">
        <v>3430</v>
      </c>
      <c r="N1423">
        <v>3380</v>
      </c>
      <c r="O1423">
        <f t="shared" si="112"/>
        <v>0.49802358623859688</v>
      </c>
      <c r="P1423">
        <f t="shared" si="113"/>
        <v>0.47400000000001002</v>
      </c>
      <c r="Q1423">
        <f t="shared" si="114"/>
        <v>2.435691957192021E-2</v>
      </c>
    </row>
    <row r="1424" spans="1:17" x14ac:dyDescent="0.2">
      <c r="A1424" s="1">
        <v>3015</v>
      </c>
      <c r="B1424">
        <v>21</v>
      </c>
      <c r="C1424">
        <f t="shared" si="110"/>
        <v>3330.8617285379878</v>
      </c>
      <c r="D1424">
        <f t="shared" si="111"/>
        <v>99768.631555005501</v>
      </c>
      <c r="M1424">
        <v>3015</v>
      </c>
      <c r="N1424">
        <v>3380</v>
      </c>
      <c r="O1424">
        <f t="shared" si="112"/>
        <v>0.49802358623859688</v>
      </c>
      <c r="P1424">
        <f t="shared" si="113"/>
        <v>0.47433333333334338</v>
      </c>
      <c r="Q1424">
        <f t="shared" si="114"/>
        <v>2.4023586238586858E-2</v>
      </c>
    </row>
    <row r="1425" spans="1:17" x14ac:dyDescent="0.2">
      <c r="A1425" s="1">
        <v>2665</v>
      </c>
      <c r="B1425">
        <v>17</v>
      </c>
      <c r="C1425">
        <f t="shared" si="110"/>
        <v>3295.4927775251308</v>
      </c>
      <c r="D1425">
        <f t="shared" si="111"/>
        <v>397521.14251135406</v>
      </c>
      <c r="M1425">
        <v>2665</v>
      </c>
      <c r="N1425">
        <v>3380</v>
      </c>
      <c r="O1425">
        <f t="shared" si="112"/>
        <v>0.49802358623859688</v>
      </c>
      <c r="P1425">
        <f t="shared" si="113"/>
        <v>0.47466666666667673</v>
      </c>
      <c r="Q1425">
        <f t="shared" si="114"/>
        <v>2.3690252905253506E-2</v>
      </c>
    </row>
    <row r="1426" spans="1:17" x14ac:dyDescent="0.2">
      <c r="A1426" s="1">
        <v>4366</v>
      </c>
      <c r="B1426">
        <v>25</v>
      </c>
      <c r="C1426">
        <f t="shared" si="110"/>
        <v>3366.2306795508453</v>
      </c>
      <c r="D1426">
        <f t="shared" si="111"/>
        <v>999538.69411136466</v>
      </c>
      <c r="M1426">
        <v>4366</v>
      </c>
      <c r="N1426">
        <v>3380</v>
      </c>
      <c r="O1426">
        <f t="shared" si="112"/>
        <v>0.49802358623859688</v>
      </c>
      <c r="P1426">
        <f t="shared" si="113"/>
        <v>0.47500000000001008</v>
      </c>
      <c r="Q1426">
        <f t="shared" si="114"/>
        <v>2.3356919571920154E-2</v>
      </c>
    </row>
    <row r="1427" spans="1:17" x14ac:dyDescent="0.2">
      <c r="A1427" s="1">
        <v>4026</v>
      </c>
      <c r="B1427">
        <v>29</v>
      </c>
      <c r="C1427">
        <f t="shared" si="110"/>
        <v>3401.5996305637022</v>
      </c>
      <c r="D1427">
        <f t="shared" si="111"/>
        <v>389875.8213521851</v>
      </c>
      <c r="M1427">
        <v>4026</v>
      </c>
      <c r="N1427">
        <v>3384</v>
      </c>
      <c r="O1427">
        <f t="shared" si="112"/>
        <v>0.50071839223597281</v>
      </c>
      <c r="P1427">
        <f t="shared" si="113"/>
        <v>0.47533333333334343</v>
      </c>
      <c r="Q1427">
        <f t="shared" si="114"/>
        <v>2.5718392235962728E-2</v>
      </c>
    </row>
    <row r="1428" spans="1:17" x14ac:dyDescent="0.2">
      <c r="A1428" s="1">
        <v>3430</v>
      </c>
      <c r="B1428">
        <v>39</v>
      </c>
      <c r="C1428">
        <f t="shared" si="110"/>
        <v>3490.0220080958456</v>
      </c>
      <c r="D1428">
        <f t="shared" si="111"/>
        <v>3602.6414558577608</v>
      </c>
      <c r="M1428">
        <v>3430</v>
      </c>
      <c r="N1428">
        <v>3385</v>
      </c>
      <c r="O1428">
        <f t="shared" si="112"/>
        <v>0.5013920934167051</v>
      </c>
      <c r="P1428">
        <f t="shared" si="113"/>
        <v>0.47566666666667679</v>
      </c>
      <c r="Q1428">
        <f t="shared" si="114"/>
        <v>2.6058760083361665E-2</v>
      </c>
    </row>
    <row r="1429" spans="1:17" x14ac:dyDescent="0.2">
      <c r="A1429" s="1">
        <v>3884</v>
      </c>
      <c r="B1429">
        <v>24</v>
      </c>
      <c r="C1429">
        <f t="shared" si="110"/>
        <v>3357.388441797631</v>
      </c>
      <c r="D1429">
        <f t="shared" si="111"/>
        <v>277319.7332323271</v>
      </c>
      <c r="M1429">
        <v>3884</v>
      </c>
      <c r="N1429">
        <v>3389</v>
      </c>
      <c r="O1429">
        <f t="shared" si="112"/>
        <v>0.50408683922844877</v>
      </c>
      <c r="P1429">
        <f t="shared" si="113"/>
        <v>0.47600000000001014</v>
      </c>
      <c r="Q1429">
        <f t="shared" si="114"/>
        <v>2.8420172561771984E-2</v>
      </c>
    </row>
    <row r="1430" spans="1:17" x14ac:dyDescent="0.2">
      <c r="A1430" s="1">
        <v>3686</v>
      </c>
      <c r="B1430">
        <v>28</v>
      </c>
      <c r="C1430">
        <f t="shared" si="110"/>
        <v>3392.757392810488</v>
      </c>
      <c r="D1430">
        <f t="shared" si="111"/>
        <v>85991.226671302429</v>
      </c>
      <c r="M1430">
        <v>3686</v>
      </c>
      <c r="N1430">
        <v>3390</v>
      </c>
      <c r="O1430">
        <f t="shared" si="112"/>
        <v>0.50476050134801331</v>
      </c>
      <c r="P1430">
        <f t="shared" si="113"/>
        <v>0.47633333333334349</v>
      </c>
      <c r="Q1430">
        <f t="shared" si="114"/>
        <v>2.8760501348003176E-2</v>
      </c>
    </row>
    <row r="1431" spans="1:17" x14ac:dyDescent="0.2">
      <c r="A1431" s="1">
        <v>3033</v>
      </c>
      <c r="B1431">
        <v>24</v>
      </c>
      <c r="C1431">
        <f t="shared" si="110"/>
        <v>3357.388441797631</v>
      </c>
      <c r="D1431">
        <f t="shared" si="111"/>
        <v>105227.86117189504</v>
      </c>
      <c r="M1431">
        <v>3033</v>
      </c>
      <c r="N1431">
        <v>3393</v>
      </c>
      <c r="O1431">
        <f t="shared" si="112"/>
        <v>0.50678139857189042</v>
      </c>
      <c r="P1431">
        <f t="shared" si="113"/>
        <v>0.47666666666667684</v>
      </c>
      <c r="Q1431">
        <f t="shared" si="114"/>
        <v>3.0448065238546929E-2</v>
      </c>
    </row>
    <row r="1432" spans="1:17" x14ac:dyDescent="0.2">
      <c r="A1432" s="1">
        <v>2977</v>
      </c>
      <c r="B1432">
        <v>31</v>
      </c>
      <c r="C1432">
        <f t="shared" si="110"/>
        <v>3419.2841060701312</v>
      </c>
      <c r="D1432">
        <f t="shared" si="111"/>
        <v>195615.23048225508</v>
      </c>
      <c r="M1432">
        <v>2977</v>
      </c>
      <c r="N1432">
        <v>3400</v>
      </c>
      <c r="O1432">
        <f t="shared" si="112"/>
        <v>0.51149605902336326</v>
      </c>
      <c r="P1432">
        <f t="shared" si="113"/>
        <v>0.47700000000001019</v>
      </c>
      <c r="Q1432">
        <f t="shared" si="114"/>
        <v>3.4829392356686417E-2</v>
      </c>
    </row>
    <row r="1433" spans="1:17" x14ac:dyDescent="0.2">
      <c r="A1433" s="1">
        <v>3289</v>
      </c>
      <c r="B1433">
        <v>23</v>
      </c>
      <c r="C1433">
        <f t="shared" si="110"/>
        <v>3348.5462040444168</v>
      </c>
      <c r="D1433">
        <f t="shared" si="111"/>
        <v>3545.7504160993144</v>
      </c>
      <c r="M1433">
        <v>3289</v>
      </c>
      <c r="N1433">
        <v>3400</v>
      </c>
      <c r="O1433">
        <f t="shared" si="112"/>
        <v>0.51149605902336326</v>
      </c>
      <c r="P1433">
        <f t="shared" si="113"/>
        <v>0.47733333333334355</v>
      </c>
      <c r="Q1433">
        <f t="shared" si="114"/>
        <v>3.4496059023353065E-2</v>
      </c>
    </row>
    <row r="1434" spans="1:17" x14ac:dyDescent="0.2">
      <c r="A1434" s="1">
        <v>3572</v>
      </c>
      <c r="B1434">
        <v>36</v>
      </c>
      <c r="C1434">
        <f t="shared" si="110"/>
        <v>3463.4952948362024</v>
      </c>
      <c r="D1434">
        <f t="shared" si="111"/>
        <v>11773.271042682636</v>
      </c>
      <c r="M1434">
        <v>3572</v>
      </c>
      <c r="N1434">
        <v>3400</v>
      </c>
      <c r="O1434">
        <f t="shared" si="112"/>
        <v>0.51149605902336326</v>
      </c>
      <c r="P1434">
        <f t="shared" si="113"/>
        <v>0.4776666666666769</v>
      </c>
      <c r="Q1434">
        <f t="shared" si="114"/>
        <v>3.4162725690019713E-2</v>
      </c>
    </row>
    <row r="1435" spans="1:17" x14ac:dyDescent="0.2">
      <c r="A1435" s="1">
        <v>3941</v>
      </c>
      <c r="B1435">
        <v>24</v>
      </c>
      <c r="C1435">
        <f t="shared" si="110"/>
        <v>3357.388441797631</v>
      </c>
      <c r="D1435">
        <f t="shared" si="111"/>
        <v>340602.45086739713</v>
      </c>
      <c r="M1435">
        <v>3941</v>
      </c>
      <c r="N1435">
        <v>3402</v>
      </c>
      <c r="O1435">
        <f t="shared" si="112"/>
        <v>0.51284283867973002</v>
      </c>
      <c r="P1435">
        <f t="shared" si="113"/>
        <v>0.47800000000001025</v>
      </c>
      <c r="Q1435">
        <f t="shared" si="114"/>
        <v>3.517617201305312E-2</v>
      </c>
    </row>
    <row r="1436" spans="1:17" x14ac:dyDescent="0.2">
      <c r="A1436" s="1">
        <v>3175</v>
      </c>
      <c r="B1436">
        <v>22</v>
      </c>
      <c r="C1436">
        <f t="shared" si="110"/>
        <v>3339.7039662912025</v>
      </c>
      <c r="D1436">
        <f t="shared" si="111"/>
        <v>27127.396512053572</v>
      </c>
      <c r="M1436">
        <v>3175</v>
      </c>
      <c r="N1436">
        <v>3402</v>
      </c>
      <c r="O1436">
        <f t="shared" si="112"/>
        <v>0.51284283867973002</v>
      </c>
      <c r="P1436">
        <f t="shared" si="113"/>
        <v>0.4783333333333436</v>
      </c>
      <c r="Q1436">
        <f t="shared" si="114"/>
        <v>3.4842838679719768E-2</v>
      </c>
    </row>
    <row r="1437" spans="1:17" x14ac:dyDescent="0.2">
      <c r="A1437" s="1">
        <v>2948</v>
      </c>
      <c r="B1437">
        <v>24</v>
      </c>
      <c r="C1437">
        <f t="shared" si="110"/>
        <v>3357.388441797631</v>
      </c>
      <c r="D1437">
        <f t="shared" si="111"/>
        <v>167598.89627749231</v>
      </c>
      <c r="M1437">
        <v>2948</v>
      </c>
      <c r="N1437">
        <v>3402</v>
      </c>
      <c r="O1437">
        <f t="shared" si="112"/>
        <v>0.51284283867973002</v>
      </c>
      <c r="P1437">
        <f t="shared" si="113"/>
        <v>0.47866666666667695</v>
      </c>
      <c r="Q1437">
        <f t="shared" si="114"/>
        <v>3.4509505346386415E-2</v>
      </c>
    </row>
    <row r="1438" spans="1:17" x14ac:dyDescent="0.2">
      <c r="A1438" s="1">
        <v>3686</v>
      </c>
      <c r="B1438">
        <v>28</v>
      </c>
      <c r="C1438">
        <f t="shared" si="110"/>
        <v>3392.757392810488</v>
      </c>
      <c r="D1438">
        <f t="shared" si="111"/>
        <v>85991.226671302429</v>
      </c>
      <c r="M1438">
        <v>3686</v>
      </c>
      <c r="N1438">
        <v>3402</v>
      </c>
      <c r="O1438">
        <f t="shared" si="112"/>
        <v>0.51284283867973002</v>
      </c>
      <c r="P1438">
        <f t="shared" si="113"/>
        <v>0.47900000000001031</v>
      </c>
      <c r="Q1438">
        <f t="shared" si="114"/>
        <v>3.4176172013053063E-2</v>
      </c>
    </row>
    <row r="1439" spans="1:17" x14ac:dyDescent="0.2">
      <c r="A1439" s="1">
        <v>4054</v>
      </c>
      <c r="B1439">
        <v>25</v>
      </c>
      <c r="C1439">
        <f t="shared" si="110"/>
        <v>3366.2306795508453</v>
      </c>
      <c r="D1439">
        <f t="shared" si="111"/>
        <v>473026.63815109211</v>
      </c>
      <c r="M1439">
        <v>4054</v>
      </c>
      <c r="N1439">
        <v>3402</v>
      </c>
      <c r="O1439">
        <f t="shared" si="112"/>
        <v>0.51284283867973002</v>
      </c>
      <c r="P1439">
        <f t="shared" si="113"/>
        <v>0.47933333333334366</v>
      </c>
      <c r="Q1439">
        <f t="shared" si="114"/>
        <v>3.3842838679719711E-2</v>
      </c>
    </row>
    <row r="1440" spans="1:17" x14ac:dyDescent="0.2">
      <c r="A1440" s="1">
        <v>3400</v>
      </c>
      <c r="B1440">
        <v>16</v>
      </c>
      <c r="C1440">
        <f t="shared" si="110"/>
        <v>3286.6505397719166</v>
      </c>
      <c r="D1440">
        <f t="shared" si="111"/>
        <v>12848.10013399787</v>
      </c>
      <c r="M1440">
        <v>3400</v>
      </c>
      <c r="N1440">
        <v>3402</v>
      </c>
      <c r="O1440">
        <f t="shared" si="112"/>
        <v>0.51284283867973002</v>
      </c>
      <c r="P1440">
        <f t="shared" si="113"/>
        <v>0.47966666666667701</v>
      </c>
      <c r="Q1440">
        <f t="shared" si="114"/>
        <v>3.3509505346386359E-2</v>
      </c>
    </row>
    <row r="1441" spans="1:17" x14ac:dyDescent="0.2">
      <c r="A1441" s="1">
        <v>3686</v>
      </c>
      <c r="B1441">
        <v>27</v>
      </c>
      <c r="C1441">
        <f t="shared" si="110"/>
        <v>3383.9151550572738</v>
      </c>
      <c r="D1441">
        <f t="shared" si="111"/>
        <v>91255.253544070962</v>
      </c>
      <c r="M1441">
        <v>3686</v>
      </c>
      <c r="N1441">
        <v>3402</v>
      </c>
      <c r="O1441">
        <f t="shared" si="112"/>
        <v>0.51284283867973002</v>
      </c>
      <c r="P1441">
        <f t="shared" si="113"/>
        <v>0.48000000000001036</v>
      </c>
      <c r="Q1441">
        <f t="shared" si="114"/>
        <v>3.3176172013053007E-2</v>
      </c>
    </row>
    <row r="1442" spans="1:17" x14ac:dyDescent="0.2">
      <c r="A1442" s="1">
        <v>3856</v>
      </c>
      <c r="B1442">
        <v>25</v>
      </c>
      <c r="C1442">
        <f t="shared" si="110"/>
        <v>3366.2306795508453</v>
      </c>
      <c r="D1442">
        <f t="shared" si="111"/>
        <v>239873.98725322683</v>
      </c>
      <c r="M1442">
        <v>3856</v>
      </c>
      <c r="N1442">
        <v>3402</v>
      </c>
      <c r="O1442">
        <f t="shared" si="112"/>
        <v>0.51284283867973002</v>
      </c>
      <c r="P1442">
        <f t="shared" si="113"/>
        <v>0.48033333333334371</v>
      </c>
      <c r="Q1442">
        <f t="shared" si="114"/>
        <v>3.2842838679719655E-2</v>
      </c>
    </row>
    <row r="1443" spans="1:17" x14ac:dyDescent="0.2">
      <c r="A1443" s="1">
        <v>3600</v>
      </c>
      <c r="B1443">
        <v>26</v>
      </c>
      <c r="C1443">
        <f t="shared" si="110"/>
        <v>3375.0729173040595</v>
      </c>
      <c r="D1443">
        <f t="shared" si="111"/>
        <v>50592.192530106455</v>
      </c>
      <c r="M1443">
        <v>3600</v>
      </c>
      <c r="N1443">
        <v>3402</v>
      </c>
      <c r="O1443">
        <f t="shared" si="112"/>
        <v>0.51284283867973002</v>
      </c>
      <c r="P1443">
        <f t="shared" si="113"/>
        <v>0.48066666666667707</v>
      </c>
      <c r="Q1443">
        <f t="shared" si="114"/>
        <v>3.2509505346386303E-2</v>
      </c>
    </row>
    <row r="1444" spans="1:17" x14ac:dyDescent="0.2">
      <c r="A1444" s="1">
        <v>3572</v>
      </c>
      <c r="B1444">
        <v>26</v>
      </c>
      <c r="C1444">
        <f t="shared" si="110"/>
        <v>3375.0729173040595</v>
      </c>
      <c r="D1444">
        <f t="shared" si="111"/>
        <v>38780.275899133791</v>
      </c>
      <c r="M1444">
        <v>3572</v>
      </c>
      <c r="N1444">
        <v>3402</v>
      </c>
      <c r="O1444">
        <f t="shared" si="112"/>
        <v>0.51284283867973002</v>
      </c>
      <c r="P1444">
        <f t="shared" si="113"/>
        <v>0.48100000000001042</v>
      </c>
      <c r="Q1444">
        <f t="shared" si="114"/>
        <v>3.217617201305295E-2</v>
      </c>
    </row>
    <row r="1445" spans="1:17" x14ac:dyDescent="0.2">
      <c r="A1445" s="1">
        <v>3402</v>
      </c>
      <c r="B1445">
        <v>25</v>
      </c>
      <c r="C1445">
        <f t="shared" si="110"/>
        <v>3366.2306795508453</v>
      </c>
      <c r="D1445">
        <f t="shared" si="111"/>
        <v>1279.4442853943201</v>
      </c>
      <c r="M1445">
        <v>3402</v>
      </c>
      <c r="N1445">
        <v>3402</v>
      </c>
      <c r="O1445">
        <f t="shared" si="112"/>
        <v>0.51284283867973002</v>
      </c>
      <c r="P1445">
        <f t="shared" si="113"/>
        <v>0.48133333333334377</v>
      </c>
      <c r="Q1445">
        <f t="shared" si="114"/>
        <v>3.1842838679719598E-2</v>
      </c>
    </row>
    <row r="1446" spans="1:17" x14ac:dyDescent="0.2">
      <c r="A1446" s="1">
        <v>4167</v>
      </c>
      <c r="B1446">
        <v>30</v>
      </c>
      <c r="C1446">
        <f t="shared" si="110"/>
        <v>3410.441868316917</v>
      </c>
      <c r="D1446">
        <f t="shared" si="111"/>
        <v>572380.20661579724</v>
      </c>
      <c r="M1446">
        <v>4167</v>
      </c>
      <c r="N1446">
        <v>3402</v>
      </c>
      <c r="O1446">
        <f t="shared" si="112"/>
        <v>0.51284283867973002</v>
      </c>
      <c r="P1446">
        <f t="shared" si="113"/>
        <v>0.48166666666667712</v>
      </c>
      <c r="Q1446">
        <f t="shared" si="114"/>
        <v>3.1509505346386246E-2</v>
      </c>
    </row>
    <row r="1447" spans="1:17" x14ac:dyDescent="0.2">
      <c r="A1447" s="1">
        <v>3062</v>
      </c>
      <c r="B1447">
        <v>25</v>
      </c>
      <c r="C1447">
        <f t="shared" si="110"/>
        <v>3366.2306795508453</v>
      </c>
      <c r="D1447">
        <f t="shared" si="111"/>
        <v>92556.306379969086</v>
      </c>
      <c r="M1447">
        <v>3062</v>
      </c>
      <c r="N1447">
        <v>3402</v>
      </c>
      <c r="O1447">
        <f t="shared" si="112"/>
        <v>0.51284283867973002</v>
      </c>
      <c r="P1447">
        <f t="shared" si="113"/>
        <v>0.48200000000001048</v>
      </c>
      <c r="Q1447">
        <f t="shared" si="114"/>
        <v>3.1176172013052894E-2</v>
      </c>
    </row>
    <row r="1448" spans="1:17" x14ac:dyDescent="0.2">
      <c r="A1448" s="1">
        <v>3430</v>
      </c>
      <c r="B1448">
        <v>27</v>
      </c>
      <c r="C1448">
        <f t="shared" si="110"/>
        <v>3383.9151550572738</v>
      </c>
      <c r="D1448">
        <f t="shared" si="111"/>
        <v>2123.812933395121</v>
      </c>
      <c r="M1448">
        <v>3430</v>
      </c>
      <c r="N1448">
        <v>3402</v>
      </c>
      <c r="O1448">
        <f t="shared" si="112"/>
        <v>0.51284283867973002</v>
      </c>
      <c r="P1448">
        <f t="shared" si="113"/>
        <v>0.48233333333334383</v>
      </c>
      <c r="Q1448">
        <f t="shared" si="114"/>
        <v>3.0842838679719542E-2</v>
      </c>
    </row>
    <row r="1449" spans="1:17" x14ac:dyDescent="0.2">
      <c r="A1449" s="1">
        <v>3600</v>
      </c>
      <c r="B1449">
        <v>35</v>
      </c>
      <c r="C1449">
        <f t="shared" si="110"/>
        <v>3454.6530570829882</v>
      </c>
      <c r="D1449">
        <f t="shared" si="111"/>
        <v>21125.733815321088</v>
      </c>
      <c r="M1449">
        <v>3600</v>
      </c>
      <c r="N1449">
        <v>3402</v>
      </c>
      <c r="O1449">
        <f t="shared" si="112"/>
        <v>0.51284283867973002</v>
      </c>
      <c r="P1449">
        <f t="shared" si="113"/>
        <v>0.48266666666667718</v>
      </c>
      <c r="Q1449">
        <f t="shared" si="114"/>
        <v>3.050950534638619E-2</v>
      </c>
    </row>
    <row r="1450" spans="1:17" x14ac:dyDescent="0.2">
      <c r="A1450" s="1">
        <v>3931</v>
      </c>
      <c r="B1450">
        <v>28</v>
      </c>
      <c r="C1450">
        <f t="shared" si="110"/>
        <v>3392.757392810488</v>
      </c>
      <c r="D1450">
        <f t="shared" si="111"/>
        <v>289705.10419416329</v>
      </c>
      <c r="M1450">
        <v>3931</v>
      </c>
      <c r="N1450">
        <v>3402</v>
      </c>
      <c r="O1450">
        <f t="shared" si="112"/>
        <v>0.51284283867973002</v>
      </c>
      <c r="P1450">
        <f t="shared" si="113"/>
        <v>0.48300000000001053</v>
      </c>
      <c r="Q1450">
        <f t="shared" si="114"/>
        <v>3.0176172013052838E-2</v>
      </c>
    </row>
    <row r="1451" spans="1:17" x14ac:dyDescent="0.2">
      <c r="A1451" s="1">
        <v>3232</v>
      </c>
      <c r="B1451">
        <v>26</v>
      </c>
      <c r="C1451">
        <f t="shared" si="110"/>
        <v>3375.0729173040595</v>
      </c>
      <c r="D1451">
        <f t="shared" si="111"/>
        <v>20469.859665894248</v>
      </c>
      <c r="M1451">
        <v>3232</v>
      </c>
      <c r="N1451">
        <v>3402</v>
      </c>
      <c r="O1451">
        <f t="shared" si="112"/>
        <v>0.51284283867973002</v>
      </c>
      <c r="P1451">
        <f t="shared" si="113"/>
        <v>0.48333333333334388</v>
      </c>
      <c r="Q1451">
        <f t="shared" si="114"/>
        <v>2.9842838679719486E-2</v>
      </c>
    </row>
    <row r="1452" spans="1:17" x14ac:dyDescent="0.2">
      <c r="A1452" s="1">
        <v>3005</v>
      </c>
      <c r="B1452">
        <v>29</v>
      </c>
      <c r="C1452">
        <f t="shared" si="110"/>
        <v>3401.5996305637022</v>
      </c>
      <c r="D1452">
        <f t="shared" si="111"/>
        <v>157291.26696326511</v>
      </c>
      <c r="M1452">
        <v>3005</v>
      </c>
      <c r="N1452">
        <v>3402</v>
      </c>
      <c r="O1452">
        <f t="shared" si="112"/>
        <v>0.51284283867973002</v>
      </c>
      <c r="P1452">
        <f t="shared" si="113"/>
        <v>0.48366666666667724</v>
      </c>
      <c r="Q1452">
        <f t="shared" si="114"/>
        <v>2.9509505346386133E-2</v>
      </c>
    </row>
    <row r="1453" spans="1:17" x14ac:dyDescent="0.2">
      <c r="A1453" s="1">
        <v>3827</v>
      </c>
      <c r="B1453">
        <v>24</v>
      </c>
      <c r="C1453">
        <f t="shared" si="110"/>
        <v>3357.388441797631</v>
      </c>
      <c r="D1453">
        <f t="shared" si="111"/>
        <v>220535.01559725701</v>
      </c>
      <c r="M1453">
        <v>3827</v>
      </c>
      <c r="N1453">
        <v>3402</v>
      </c>
      <c r="O1453">
        <f t="shared" si="112"/>
        <v>0.51284283867973002</v>
      </c>
      <c r="P1453">
        <f t="shared" si="113"/>
        <v>0.48400000000001059</v>
      </c>
      <c r="Q1453">
        <f t="shared" si="114"/>
        <v>2.9176172013052781E-2</v>
      </c>
    </row>
    <row r="1454" spans="1:17" x14ac:dyDescent="0.2">
      <c r="A1454" s="1">
        <v>3610</v>
      </c>
      <c r="B1454">
        <v>19</v>
      </c>
      <c r="C1454">
        <f t="shared" si="110"/>
        <v>3313.1772530315593</v>
      </c>
      <c r="D1454">
        <f t="shared" si="111"/>
        <v>88103.743117890976</v>
      </c>
      <c r="M1454">
        <v>3610</v>
      </c>
      <c r="N1454">
        <v>3402</v>
      </c>
      <c r="O1454">
        <f t="shared" si="112"/>
        <v>0.51284283867973002</v>
      </c>
      <c r="P1454">
        <f t="shared" si="113"/>
        <v>0.48433333333334394</v>
      </c>
      <c r="Q1454">
        <f t="shared" si="114"/>
        <v>2.8842838679719429E-2</v>
      </c>
    </row>
    <row r="1455" spans="1:17" x14ac:dyDescent="0.2">
      <c r="A1455" s="1">
        <v>4082</v>
      </c>
      <c r="B1455">
        <v>36</v>
      </c>
      <c r="C1455">
        <f t="shared" si="110"/>
        <v>3463.4952948362024</v>
      </c>
      <c r="D1455">
        <f t="shared" si="111"/>
        <v>382548.07030975615</v>
      </c>
      <c r="M1455">
        <v>4082</v>
      </c>
      <c r="N1455">
        <v>3402</v>
      </c>
      <c r="O1455">
        <f t="shared" si="112"/>
        <v>0.51284283867973002</v>
      </c>
      <c r="P1455">
        <f t="shared" si="113"/>
        <v>0.48466666666667729</v>
      </c>
      <c r="Q1455">
        <f t="shared" si="114"/>
        <v>2.8509505346386077E-2</v>
      </c>
    </row>
    <row r="1456" spans="1:17" x14ac:dyDescent="0.2">
      <c r="A1456" s="1">
        <v>3175</v>
      </c>
      <c r="B1456">
        <v>26</v>
      </c>
      <c r="C1456">
        <f t="shared" si="110"/>
        <v>3375.0729173040595</v>
      </c>
      <c r="D1456">
        <f t="shared" si="111"/>
        <v>40029.172238557032</v>
      </c>
      <c r="M1456">
        <v>3175</v>
      </c>
      <c r="N1456">
        <v>3402</v>
      </c>
      <c r="O1456">
        <f t="shared" si="112"/>
        <v>0.51284283867973002</v>
      </c>
      <c r="P1456">
        <f t="shared" si="113"/>
        <v>0.48500000000001064</v>
      </c>
      <c r="Q1456">
        <f t="shared" si="114"/>
        <v>2.8176172013052725E-2</v>
      </c>
    </row>
    <row r="1457" spans="1:17" x14ac:dyDescent="0.2">
      <c r="A1457" s="1">
        <v>3260</v>
      </c>
      <c r="B1457">
        <v>23</v>
      </c>
      <c r="C1457">
        <f t="shared" si="110"/>
        <v>3348.5462040444168</v>
      </c>
      <c r="D1457">
        <f t="shared" si="111"/>
        <v>7840.4302506754857</v>
      </c>
      <c r="M1457">
        <v>3260</v>
      </c>
      <c r="N1457">
        <v>3402</v>
      </c>
      <c r="O1457">
        <f t="shared" si="112"/>
        <v>0.51284283867973002</v>
      </c>
      <c r="P1457">
        <f t="shared" si="113"/>
        <v>0.485333333333344</v>
      </c>
      <c r="Q1457">
        <f t="shared" si="114"/>
        <v>2.7842838679719373E-2</v>
      </c>
    </row>
    <row r="1458" spans="1:17" x14ac:dyDescent="0.2">
      <c r="A1458" s="1">
        <v>3334</v>
      </c>
      <c r="B1458">
        <v>32</v>
      </c>
      <c r="C1458">
        <f t="shared" si="110"/>
        <v>3428.1263438233455</v>
      </c>
      <c r="D1458">
        <f t="shared" si="111"/>
        <v>8859.7686015506424</v>
      </c>
      <c r="M1458">
        <v>3334</v>
      </c>
      <c r="N1458">
        <v>3402</v>
      </c>
      <c r="O1458">
        <f t="shared" si="112"/>
        <v>0.51284283867973002</v>
      </c>
      <c r="P1458">
        <f t="shared" si="113"/>
        <v>0.48566666666667735</v>
      </c>
      <c r="Q1458">
        <f t="shared" si="114"/>
        <v>2.7509505346386021E-2</v>
      </c>
    </row>
    <row r="1459" spans="1:17" x14ac:dyDescent="0.2">
      <c r="A1459" s="1">
        <v>3710</v>
      </c>
      <c r="B1459">
        <v>31</v>
      </c>
      <c r="C1459">
        <f t="shared" si="110"/>
        <v>3419.2841060701312</v>
      </c>
      <c r="D1459">
        <f t="shared" si="111"/>
        <v>84515.730983442729</v>
      </c>
      <c r="M1459">
        <v>3710</v>
      </c>
      <c r="N1459">
        <v>3402</v>
      </c>
      <c r="O1459">
        <f t="shared" si="112"/>
        <v>0.51284283867973002</v>
      </c>
      <c r="P1459">
        <f t="shared" si="113"/>
        <v>0.4860000000000107</v>
      </c>
      <c r="Q1459">
        <f t="shared" si="114"/>
        <v>2.7176172013052668E-2</v>
      </c>
    </row>
    <row r="1460" spans="1:17" x14ac:dyDescent="0.2">
      <c r="A1460" s="1">
        <v>3760</v>
      </c>
      <c r="B1460">
        <v>36</v>
      </c>
      <c r="C1460">
        <f t="shared" si="110"/>
        <v>3463.4952948362024</v>
      </c>
      <c r="D1460">
        <f t="shared" si="111"/>
        <v>87915.040184270518</v>
      </c>
      <c r="M1460">
        <v>3760</v>
      </c>
      <c r="N1460">
        <v>3402</v>
      </c>
      <c r="O1460">
        <f t="shared" si="112"/>
        <v>0.51284283867973002</v>
      </c>
      <c r="P1460">
        <f t="shared" si="113"/>
        <v>0.48633333333334405</v>
      </c>
      <c r="Q1460">
        <f t="shared" si="114"/>
        <v>2.6842838679719316E-2</v>
      </c>
    </row>
    <row r="1461" spans="1:17" x14ac:dyDescent="0.2">
      <c r="A1461" s="1">
        <v>2211</v>
      </c>
      <c r="B1461">
        <v>35</v>
      </c>
      <c r="C1461">
        <f t="shared" si="110"/>
        <v>3454.6530570829882</v>
      </c>
      <c r="D1461">
        <f t="shared" si="111"/>
        <v>1546672.9263918623</v>
      </c>
      <c r="M1461">
        <v>2211</v>
      </c>
      <c r="N1461">
        <v>3402</v>
      </c>
      <c r="O1461">
        <f t="shared" si="112"/>
        <v>0.51284283867973002</v>
      </c>
      <c r="P1461">
        <f t="shared" si="113"/>
        <v>0.48666666666667741</v>
      </c>
      <c r="Q1461">
        <f t="shared" si="114"/>
        <v>2.6509505346385964E-2</v>
      </c>
    </row>
    <row r="1462" spans="1:17" x14ac:dyDescent="0.2">
      <c r="A1462" s="1">
        <v>3487</v>
      </c>
      <c r="B1462">
        <v>34</v>
      </c>
      <c r="C1462">
        <f t="shared" si="110"/>
        <v>3445.8108193297739</v>
      </c>
      <c r="D1462">
        <f t="shared" si="111"/>
        <v>1696.5486042845234</v>
      </c>
      <c r="M1462">
        <v>3487</v>
      </c>
      <c r="N1462">
        <v>3402</v>
      </c>
      <c r="O1462">
        <f t="shared" si="112"/>
        <v>0.51284283867973002</v>
      </c>
      <c r="P1462">
        <f t="shared" si="113"/>
        <v>0.48700000000001076</v>
      </c>
      <c r="Q1462">
        <f t="shared" si="114"/>
        <v>2.6176172013052612E-2</v>
      </c>
    </row>
    <row r="1463" spans="1:17" x14ac:dyDescent="0.2">
      <c r="A1463" s="1">
        <v>3204</v>
      </c>
      <c r="B1463">
        <v>16</v>
      </c>
      <c r="C1463">
        <f t="shared" si="110"/>
        <v>3286.6505397719166</v>
      </c>
      <c r="D1463">
        <f t="shared" si="111"/>
        <v>6831.1117245891601</v>
      </c>
      <c r="M1463">
        <v>3204</v>
      </c>
      <c r="N1463">
        <v>3402</v>
      </c>
      <c r="O1463">
        <f t="shared" si="112"/>
        <v>0.51284283867973002</v>
      </c>
      <c r="P1463">
        <f t="shared" si="113"/>
        <v>0.48733333333334411</v>
      </c>
      <c r="Q1463">
        <f t="shared" si="114"/>
        <v>2.584283867971926E-2</v>
      </c>
    </row>
    <row r="1464" spans="1:17" x14ac:dyDescent="0.2">
      <c r="A1464" s="1">
        <v>3175</v>
      </c>
      <c r="B1464">
        <v>27</v>
      </c>
      <c r="C1464">
        <f t="shared" si="110"/>
        <v>3383.9151550572738</v>
      </c>
      <c r="D1464">
        <f t="shared" si="111"/>
        <v>43645.542012604732</v>
      </c>
      <c r="M1464">
        <v>3175</v>
      </c>
      <c r="N1464">
        <v>3402</v>
      </c>
      <c r="O1464">
        <f t="shared" si="112"/>
        <v>0.51284283867973002</v>
      </c>
      <c r="P1464">
        <f t="shared" si="113"/>
        <v>0.48766666666667746</v>
      </c>
      <c r="Q1464">
        <f t="shared" si="114"/>
        <v>2.5509505346385908E-2</v>
      </c>
    </row>
    <row r="1465" spans="1:17" x14ac:dyDescent="0.2">
      <c r="A1465" s="1">
        <v>2722</v>
      </c>
      <c r="B1465">
        <v>23</v>
      </c>
      <c r="C1465">
        <f t="shared" si="110"/>
        <v>3348.5462040444168</v>
      </c>
      <c r="D1465">
        <f t="shared" si="111"/>
        <v>392560.14580246789</v>
      </c>
      <c r="M1465">
        <v>2722</v>
      </c>
      <c r="N1465">
        <v>3402</v>
      </c>
      <c r="O1465">
        <f t="shared" si="112"/>
        <v>0.51284283867973002</v>
      </c>
      <c r="P1465">
        <f t="shared" si="113"/>
        <v>0.48800000000001081</v>
      </c>
      <c r="Q1465">
        <f t="shared" si="114"/>
        <v>2.5176172013052556E-2</v>
      </c>
    </row>
    <row r="1466" spans="1:17" x14ac:dyDescent="0.2">
      <c r="A1466" s="1">
        <v>3627</v>
      </c>
      <c r="B1466">
        <v>25</v>
      </c>
      <c r="C1466">
        <f t="shared" si="110"/>
        <v>3366.2306795508453</v>
      </c>
      <c r="D1466">
        <f t="shared" si="111"/>
        <v>68000.638487513963</v>
      </c>
      <c r="M1466">
        <v>3627</v>
      </c>
      <c r="N1466">
        <v>3402</v>
      </c>
      <c r="O1466">
        <f t="shared" si="112"/>
        <v>0.51284283867973002</v>
      </c>
      <c r="P1466">
        <f t="shared" si="113"/>
        <v>0.48833333333334417</v>
      </c>
      <c r="Q1466">
        <f t="shared" si="114"/>
        <v>2.4842838679719204E-2</v>
      </c>
    </row>
    <row r="1467" spans="1:17" x14ac:dyDescent="0.2">
      <c r="A1467" s="1">
        <v>3283</v>
      </c>
      <c r="B1467">
        <v>29</v>
      </c>
      <c r="C1467">
        <f t="shared" si="110"/>
        <v>3401.5996305637022</v>
      </c>
      <c r="D1467">
        <f t="shared" si="111"/>
        <v>14065.872369846657</v>
      </c>
      <c r="M1467">
        <v>3283</v>
      </c>
      <c r="N1467">
        <v>3402</v>
      </c>
      <c r="O1467">
        <f t="shared" si="112"/>
        <v>0.51284283867973002</v>
      </c>
      <c r="P1467">
        <f t="shared" si="113"/>
        <v>0.48866666666667752</v>
      </c>
      <c r="Q1467">
        <f t="shared" si="114"/>
        <v>2.4509505346385851E-2</v>
      </c>
    </row>
    <row r="1468" spans="1:17" x14ac:dyDescent="0.2">
      <c r="A1468" s="1">
        <v>3827</v>
      </c>
      <c r="B1468">
        <v>31</v>
      </c>
      <c r="C1468">
        <f t="shared" si="110"/>
        <v>3419.2841060701312</v>
      </c>
      <c r="D1468">
        <f t="shared" si="111"/>
        <v>166232.25016303203</v>
      </c>
      <c r="M1468">
        <v>3827</v>
      </c>
      <c r="N1468">
        <v>3402</v>
      </c>
      <c r="O1468">
        <f t="shared" si="112"/>
        <v>0.51284283867973002</v>
      </c>
      <c r="P1468">
        <f t="shared" si="113"/>
        <v>0.48900000000001087</v>
      </c>
      <c r="Q1468">
        <f t="shared" si="114"/>
        <v>2.4176172013052499E-2</v>
      </c>
    </row>
    <row r="1469" spans="1:17" x14ac:dyDescent="0.2">
      <c r="A1469" s="1">
        <v>2615</v>
      </c>
      <c r="B1469">
        <v>30</v>
      </c>
      <c r="C1469">
        <f t="shared" si="110"/>
        <v>3410.441868316917</v>
      </c>
      <c r="D1469">
        <f t="shared" si="111"/>
        <v>632727.76587150746</v>
      </c>
      <c r="M1469">
        <v>2615</v>
      </c>
      <c r="N1469">
        <v>3402</v>
      </c>
      <c r="O1469">
        <f t="shared" si="112"/>
        <v>0.51284283867973002</v>
      </c>
      <c r="P1469">
        <f t="shared" si="113"/>
        <v>0.48933333333334422</v>
      </c>
      <c r="Q1469">
        <f t="shared" si="114"/>
        <v>2.3842838679719147E-2</v>
      </c>
    </row>
    <row r="1470" spans="1:17" x14ac:dyDescent="0.2">
      <c r="A1470" s="1">
        <v>3062</v>
      </c>
      <c r="B1470">
        <v>23</v>
      </c>
      <c r="C1470">
        <f t="shared" si="110"/>
        <v>3348.5462040444168</v>
      </c>
      <c r="D1470">
        <f t="shared" si="111"/>
        <v>82108.727052264527</v>
      </c>
      <c r="M1470">
        <v>3062</v>
      </c>
      <c r="N1470">
        <v>3402</v>
      </c>
      <c r="O1470">
        <f t="shared" si="112"/>
        <v>0.51284283867973002</v>
      </c>
      <c r="P1470">
        <f t="shared" si="113"/>
        <v>0.48966666666667757</v>
      </c>
      <c r="Q1470">
        <f t="shared" si="114"/>
        <v>2.3509505346385795E-2</v>
      </c>
    </row>
    <row r="1471" spans="1:17" x14ac:dyDescent="0.2">
      <c r="A1471" s="1">
        <v>3410</v>
      </c>
      <c r="B1471">
        <v>29</v>
      </c>
      <c r="C1471">
        <f t="shared" si="110"/>
        <v>3401.5996305637022</v>
      </c>
      <c r="D1471">
        <f t="shared" si="111"/>
        <v>70.566206666285396</v>
      </c>
      <c r="M1471">
        <v>3410</v>
      </c>
      <c r="N1471">
        <v>3402</v>
      </c>
      <c r="O1471">
        <f t="shared" si="112"/>
        <v>0.51284283867973002</v>
      </c>
      <c r="P1471">
        <f t="shared" si="113"/>
        <v>0.49000000000001093</v>
      </c>
      <c r="Q1471">
        <f t="shared" si="114"/>
        <v>2.3176172013052443E-2</v>
      </c>
    </row>
    <row r="1472" spans="1:17" x14ac:dyDescent="0.2">
      <c r="A1472" s="1">
        <v>3005</v>
      </c>
      <c r="B1472">
        <v>36</v>
      </c>
      <c r="C1472">
        <f t="shared" si="110"/>
        <v>3463.4952948362024</v>
      </c>
      <c r="D1472">
        <f t="shared" si="111"/>
        <v>210217.93538693621</v>
      </c>
      <c r="M1472">
        <v>3005</v>
      </c>
      <c r="N1472">
        <v>3402</v>
      </c>
      <c r="O1472">
        <f t="shared" si="112"/>
        <v>0.51284283867973002</v>
      </c>
      <c r="P1472">
        <f t="shared" si="113"/>
        <v>0.49033333333334428</v>
      </c>
      <c r="Q1472">
        <f t="shared" si="114"/>
        <v>2.2842838679719091E-2</v>
      </c>
    </row>
    <row r="1473" spans="1:17" x14ac:dyDescent="0.2">
      <c r="A1473" s="1">
        <v>3345</v>
      </c>
      <c r="B1473">
        <v>24</v>
      </c>
      <c r="C1473">
        <f t="shared" si="110"/>
        <v>3357.388441797631</v>
      </c>
      <c r="D1473">
        <f t="shared" si="111"/>
        <v>153.47349017329088</v>
      </c>
      <c r="M1473">
        <v>3345</v>
      </c>
      <c r="N1473">
        <v>3402</v>
      </c>
      <c r="O1473">
        <f t="shared" si="112"/>
        <v>0.51284283867973002</v>
      </c>
      <c r="P1473">
        <f t="shared" si="113"/>
        <v>0.49066666666667763</v>
      </c>
      <c r="Q1473">
        <f t="shared" si="114"/>
        <v>2.2509505346385739E-2</v>
      </c>
    </row>
    <row r="1474" spans="1:17" x14ac:dyDescent="0.2">
      <c r="A1474" s="1">
        <v>3430</v>
      </c>
      <c r="B1474">
        <v>22</v>
      </c>
      <c r="C1474">
        <f t="shared" si="110"/>
        <v>3339.7039662912025</v>
      </c>
      <c r="D1474">
        <f t="shared" si="111"/>
        <v>8153.3737035402937</v>
      </c>
      <c r="M1474">
        <v>3430</v>
      </c>
      <c r="N1474">
        <v>3402</v>
      </c>
      <c r="O1474">
        <f t="shared" si="112"/>
        <v>0.51284283867973002</v>
      </c>
      <c r="P1474">
        <f t="shared" si="113"/>
        <v>0.49100000000001098</v>
      </c>
      <c r="Q1474">
        <f t="shared" si="114"/>
        <v>2.2176172013052387E-2</v>
      </c>
    </row>
    <row r="1475" spans="1:17" x14ac:dyDescent="0.2">
      <c r="A1475" s="1">
        <v>4281</v>
      </c>
      <c r="B1475">
        <v>28</v>
      </c>
      <c r="C1475">
        <f t="shared" ref="C1475:C1538" si="115">I$12+I$11*B1475</f>
        <v>3392.757392810488</v>
      </c>
      <c r="D1475">
        <f t="shared" ref="D1475:D1538" si="116">(A1475-C1475)^2</f>
        <v>788974.92922682175</v>
      </c>
      <c r="M1475">
        <v>4281</v>
      </c>
      <c r="N1475">
        <v>3402</v>
      </c>
      <c r="O1475">
        <f t="shared" ref="O1475:O1538" si="117">_xlfn.NORM.DIST(N1475,V$1,V$3,1)</f>
        <v>0.51284283867973002</v>
      </c>
      <c r="P1475">
        <f t="shared" ref="P1475:P1538" si="118">P1474+1/3000</f>
        <v>0.49133333333334434</v>
      </c>
      <c r="Q1475">
        <f t="shared" ref="Q1475:Q1538" si="119">MAX(ABS(O1475-P1475),ABS(O1475-P1474))</f>
        <v>2.1842838679719034E-2</v>
      </c>
    </row>
    <row r="1476" spans="1:17" x14ac:dyDescent="0.2">
      <c r="A1476" s="1">
        <v>2268</v>
      </c>
      <c r="B1476">
        <v>34</v>
      </c>
      <c r="C1476">
        <f t="shared" si="115"/>
        <v>3445.8108193297739</v>
      </c>
      <c r="D1476">
        <f t="shared" si="116"/>
        <v>1387238.3261302735</v>
      </c>
      <c r="M1476">
        <v>2268</v>
      </c>
      <c r="N1476">
        <v>3402</v>
      </c>
      <c r="O1476">
        <f t="shared" si="117"/>
        <v>0.51284283867973002</v>
      </c>
      <c r="P1476">
        <f t="shared" si="118"/>
        <v>0.49166666666667769</v>
      </c>
      <c r="Q1476">
        <f t="shared" si="119"/>
        <v>2.1509505346385682E-2</v>
      </c>
    </row>
    <row r="1477" spans="1:17" x14ac:dyDescent="0.2">
      <c r="A1477" s="1">
        <v>3487</v>
      </c>
      <c r="B1477">
        <v>27</v>
      </c>
      <c r="C1477">
        <f t="shared" si="115"/>
        <v>3383.9151550572738</v>
      </c>
      <c r="D1477">
        <f t="shared" si="116"/>
        <v>10626.485256865913</v>
      </c>
      <c r="M1477">
        <v>3487</v>
      </c>
      <c r="N1477">
        <v>3402</v>
      </c>
      <c r="O1477">
        <f t="shared" si="117"/>
        <v>0.51284283867973002</v>
      </c>
      <c r="P1477">
        <f t="shared" si="118"/>
        <v>0.49200000000001104</v>
      </c>
      <c r="Q1477">
        <f t="shared" si="119"/>
        <v>2.117617201305233E-2</v>
      </c>
    </row>
    <row r="1478" spans="1:17" x14ac:dyDescent="0.2">
      <c r="A1478" s="1">
        <v>3912</v>
      </c>
      <c r="B1478">
        <v>29</v>
      </c>
      <c r="C1478">
        <f t="shared" si="115"/>
        <v>3401.5996305637022</v>
      </c>
      <c r="D1478">
        <f t="shared" si="116"/>
        <v>260508.53712070922</v>
      </c>
      <c r="M1478">
        <v>3912</v>
      </c>
      <c r="N1478">
        <v>3402</v>
      </c>
      <c r="O1478">
        <f t="shared" si="117"/>
        <v>0.51284283867973002</v>
      </c>
      <c r="P1478">
        <f t="shared" si="118"/>
        <v>0.49233333333334439</v>
      </c>
      <c r="Q1478">
        <f t="shared" si="119"/>
        <v>2.0842838679718978E-2</v>
      </c>
    </row>
    <row r="1479" spans="1:17" x14ac:dyDescent="0.2">
      <c r="A1479" s="1">
        <v>3686</v>
      </c>
      <c r="B1479">
        <v>26</v>
      </c>
      <c r="C1479">
        <f t="shared" si="115"/>
        <v>3375.0729173040595</v>
      </c>
      <c r="D1479">
        <f t="shared" si="116"/>
        <v>96675.650753808222</v>
      </c>
      <c r="M1479">
        <v>3686</v>
      </c>
      <c r="N1479">
        <v>3402</v>
      </c>
      <c r="O1479">
        <f t="shared" si="117"/>
        <v>0.51284283867973002</v>
      </c>
      <c r="P1479">
        <f t="shared" si="118"/>
        <v>0.49266666666667774</v>
      </c>
      <c r="Q1479">
        <f t="shared" si="119"/>
        <v>2.0509505346385626E-2</v>
      </c>
    </row>
    <row r="1480" spans="1:17" x14ac:dyDescent="0.2">
      <c r="A1480" s="1">
        <v>3742</v>
      </c>
      <c r="B1480">
        <v>21</v>
      </c>
      <c r="C1480">
        <f t="shared" si="115"/>
        <v>3330.8617285379878</v>
      </c>
      <c r="D1480">
        <f t="shared" si="116"/>
        <v>169034.67826077124</v>
      </c>
      <c r="M1480">
        <v>3742</v>
      </c>
      <c r="N1480">
        <v>3402</v>
      </c>
      <c r="O1480">
        <f t="shared" si="117"/>
        <v>0.51284283867973002</v>
      </c>
      <c r="P1480">
        <f t="shared" si="118"/>
        <v>0.4930000000000111</v>
      </c>
      <c r="Q1480">
        <f t="shared" si="119"/>
        <v>2.0176172013052274E-2</v>
      </c>
    </row>
    <row r="1481" spans="1:17" x14ac:dyDescent="0.2">
      <c r="A1481" s="1">
        <v>2892</v>
      </c>
      <c r="B1481">
        <v>24</v>
      </c>
      <c r="C1481">
        <f t="shared" si="115"/>
        <v>3357.388441797631</v>
      </c>
      <c r="D1481">
        <f t="shared" si="116"/>
        <v>216586.40175882698</v>
      </c>
      <c r="M1481">
        <v>2892</v>
      </c>
      <c r="N1481">
        <v>3402</v>
      </c>
      <c r="O1481">
        <f t="shared" si="117"/>
        <v>0.51284283867973002</v>
      </c>
      <c r="P1481">
        <f t="shared" si="118"/>
        <v>0.49333333333334445</v>
      </c>
      <c r="Q1481">
        <f t="shared" si="119"/>
        <v>1.9842838679718922E-2</v>
      </c>
    </row>
    <row r="1482" spans="1:17" x14ac:dyDescent="0.2">
      <c r="A1482" s="1">
        <v>3345</v>
      </c>
      <c r="B1482">
        <v>18</v>
      </c>
      <c r="C1482">
        <f t="shared" si="115"/>
        <v>3304.3350152783451</v>
      </c>
      <c r="D1482">
        <f t="shared" si="116"/>
        <v>1653.6409824124303</v>
      </c>
      <c r="M1482">
        <v>3345</v>
      </c>
      <c r="N1482">
        <v>3402</v>
      </c>
      <c r="O1482">
        <f t="shared" si="117"/>
        <v>0.51284283867973002</v>
      </c>
      <c r="P1482">
        <f t="shared" si="118"/>
        <v>0.4936666666666778</v>
      </c>
      <c r="Q1482">
        <f t="shared" si="119"/>
        <v>1.9509505346385569E-2</v>
      </c>
    </row>
    <row r="1483" spans="1:17" x14ac:dyDescent="0.2">
      <c r="A1483" s="1">
        <v>3657</v>
      </c>
      <c r="B1483">
        <v>24</v>
      </c>
      <c r="C1483">
        <f t="shared" si="115"/>
        <v>3357.388441797631</v>
      </c>
      <c r="D1483">
        <f t="shared" si="116"/>
        <v>89767.085808451549</v>
      </c>
      <c r="M1483">
        <v>3657</v>
      </c>
      <c r="N1483">
        <v>3402</v>
      </c>
      <c r="O1483">
        <f t="shared" si="117"/>
        <v>0.51284283867973002</v>
      </c>
      <c r="P1483">
        <f t="shared" si="118"/>
        <v>0.49400000000001115</v>
      </c>
      <c r="Q1483">
        <f t="shared" si="119"/>
        <v>1.9176172013052217E-2</v>
      </c>
    </row>
    <row r="1484" spans="1:17" x14ac:dyDescent="0.2">
      <c r="A1484" s="1">
        <v>2608</v>
      </c>
      <c r="B1484">
        <v>31</v>
      </c>
      <c r="C1484">
        <f t="shared" si="115"/>
        <v>3419.2841060701312</v>
      </c>
      <c r="D1484">
        <f t="shared" si="116"/>
        <v>658181.90076201188</v>
      </c>
      <c r="M1484">
        <v>2608</v>
      </c>
      <c r="N1484">
        <v>3402</v>
      </c>
      <c r="O1484">
        <f t="shared" si="117"/>
        <v>0.51284283867973002</v>
      </c>
      <c r="P1484">
        <f t="shared" si="118"/>
        <v>0.4943333333333445</v>
      </c>
      <c r="Q1484">
        <f t="shared" si="119"/>
        <v>1.8842838679718865E-2</v>
      </c>
    </row>
    <row r="1485" spans="1:17" x14ac:dyDescent="0.2">
      <c r="A1485" s="1">
        <v>3020</v>
      </c>
      <c r="B1485">
        <v>20</v>
      </c>
      <c r="C1485">
        <f t="shared" si="115"/>
        <v>3322.0194907847736</v>
      </c>
      <c r="D1485">
        <f t="shared" si="116"/>
        <v>91215.772813893913</v>
      </c>
      <c r="M1485">
        <v>3020</v>
      </c>
      <c r="N1485">
        <v>3402</v>
      </c>
      <c r="O1485">
        <f t="shared" si="117"/>
        <v>0.51284283867973002</v>
      </c>
      <c r="P1485">
        <f t="shared" si="118"/>
        <v>0.49466666666667786</v>
      </c>
      <c r="Q1485">
        <f t="shared" si="119"/>
        <v>1.8509505346385513E-2</v>
      </c>
    </row>
    <row r="1486" spans="1:17" x14ac:dyDescent="0.2">
      <c r="A1486" s="1">
        <v>3742</v>
      </c>
      <c r="B1486">
        <v>28</v>
      </c>
      <c r="C1486">
        <f t="shared" si="115"/>
        <v>3392.757392810488</v>
      </c>
      <c r="D1486">
        <f t="shared" si="116"/>
        <v>121970.39867652778</v>
      </c>
      <c r="M1486">
        <v>3742</v>
      </c>
      <c r="N1486">
        <v>3402</v>
      </c>
      <c r="O1486">
        <f t="shared" si="117"/>
        <v>0.51284283867973002</v>
      </c>
      <c r="P1486">
        <f t="shared" si="118"/>
        <v>0.49500000000001121</v>
      </c>
      <c r="Q1486">
        <f t="shared" si="119"/>
        <v>1.8176172013052161E-2</v>
      </c>
    </row>
    <row r="1487" spans="1:17" x14ac:dyDescent="0.2">
      <c r="A1487" s="1">
        <v>3988</v>
      </c>
      <c r="B1487">
        <v>30</v>
      </c>
      <c r="C1487">
        <f t="shared" si="115"/>
        <v>3410.441868316917</v>
      </c>
      <c r="D1487">
        <f t="shared" si="116"/>
        <v>333573.39547325351</v>
      </c>
      <c r="M1487">
        <v>3988</v>
      </c>
      <c r="N1487">
        <v>3402</v>
      </c>
      <c r="O1487">
        <f t="shared" si="117"/>
        <v>0.51284283867973002</v>
      </c>
      <c r="P1487">
        <f t="shared" si="118"/>
        <v>0.49533333333334456</v>
      </c>
      <c r="Q1487">
        <f t="shared" si="119"/>
        <v>1.7842838679718809E-2</v>
      </c>
    </row>
    <row r="1488" spans="1:17" x14ac:dyDescent="0.2">
      <c r="A1488" s="1">
        <v>3657</v>
      </c>
      <c r="B1488">
        <v>28</v>
      </c>
      <c r="C1488">
        <f t="shared" si="115"/>
        <v>3392.757392810488</v>
      </c>
      <c r="D1488">
        <f t="shared" si="116"/>
        <v>69824.155454310734</v>
      </c>
      <c r="M1488">
        <v>3657</v>
      </c>
      <c r="N1488">
        <v>3402</v>
      </c>
      <c r="O1488">
        <f t="shared" si="117"/>
        <v>0.51284283867973002</v>
      </c>
      <c r="P1488">
        <f t="shared" si="118"/>
        <v>0.49566666666667791</v>
      </c>
      <c r="Q1488">
        <f t="shared" si="119"/>
        <v>1.7509505346385457E-2</v>
      </c>
    </row>
    <row r="1489" spans="1:17" x14ac:dyDescent="0.2">
      <c r="A1489" s="1">
        <v>3090</v>
      </c>
      <c r="B1489">
        <v>21</v>
      </c>
      <c r="C1489">
        <f t="shared" si="115"/>
        <v>3330.8617285379878</v>
      </c>
      <c r="D1489">
        <f t="shared" si="116"/>
        <v>58014.37227430733</v>
      </c>
      <c r="M1489">
        <v>3090</v>
      </c>
      <c r="N1489">
        <v>3402</v>
      </c>
      <c r="O1489">
        <f t="shared" si="117"/>
        <v>0.51284283867973002</v>
      </c>
      <c r="P1489">
        <f t="shared" si="118"/>
        <v>0.49600000000001127</v>
      </c>
      <c r="Q1489">
        <f t="shared" si="119"/>
        <v>1.7176172013052105E-2</v>
      </c>
    </row>
    <row r="1490" spans="1:17" x14ac:dyDescent="0.2">
      <c r="A1490" s="1">
        <v>3175</v>
      </c>
      <c r="B1490">
        <v>23</v>
      </c>
      <c r="C1490">
        <f t="shared" si="115"/>
        <v>3348.5462040444168</v>
      </c>
      <c r="D1490">
        <f t="shared" si="116"/>
        <v>30118.284938226334</v>
      </c>
      <c r="M1490">
        <v>3175</v>
      </c>
      <c r="N1490">
        <v>3402</v>
      </c>
      <c r="O1490">
        <f t="shared" si="117"/>
        <v>0.51284283867973002</v>
      </c>
      <c r="P1490">
        <f t="shared" si="118"/>
        <v>0.49633333333334462</v>
      </c>
      <c r="Q1490">
        <f t="shared" si="119"/>
        <v>1.6842838679718752E-2</v>
      </c>
    </row>
    <row r="1491" spans="1:17" x14ac:dyDescent="0.2">
      <c r="A1491" s="1">
        <v>3856</v>
      </c>
      <c r="B1491">
        <v>22</v>
      </c>
      <c r="C1491">
        <f t="shared" si="115"/>
        <v>3339.7039662912025</v>
      </c>
      <c r="D1491">
        <f t="shared" si="116"/>
        <v>266561.59442343574</v>
      </c>
      <c r="M1491">
        <v>3856</v>
      </c>
      <c r="N1491">
        <v>3402</v>
      </c>
      <c r="O1491">
        <f t="shared" si="117"/>
        <v>0.51284283867973002</v>
      </c>
      <c r="P1491">
        <f t="shared" si="118"/>
        <v>0.49666666666667797</v>
      </c>
      <c r="Q1491">
        <f t="shared" si="119"/>
        <v>1.65095053463854E-2</v>
      </c>
    </row>
    <row r="1492" spans="1:17" x14ac:dyDescent="0.2">
      <c r="A1492" s="1">
        <v>3320</v>
      </c>
      <c r="B1492">
        <v>22</v>
      </c>
      <c r="C1492">
        <f t="shared" si="115"/>
        <v>3339.7039662912025</v>
      </c>
      <c r="D1492">
        <f t="shared" si="116"/>
        <v>388.24628760484461</v>
      </c>
      <c r="M1492">
        <v>3320</v>
      </c>
      <c r="N1492">
        <v>3402</v>
      </c>
      <c r="O1492">
        <f t="shared" si="117"/>
        <v>0.51284283867973002</v>
      </c>
      <c r="P1492">
        <f t="shared" si="118"/>
        <v>0.49700000000001132</v>
      </c>
      <c r="Q1492">
        <f t="shared" si="119"/>
        <v>1.6176172013052048E-2</v>
      </c>
    </row>
    <row r="1493" spans="1:17" x14ac:dyDescent="0.2">
      <c r="A1493" s="1">
        <v>3686</v>
      </c>
      <c r="B1493">
        <v>24</v>
      </c>
      <c r="C1493">
        <f t="shared" si="115"/>
        <v>3357.388441797631</v>
      </c>
      <c r="D1493">
        <f t="shared" si="116"/>
        <v>107985.55618418894</v>
      </c>
      <c r="M1493">
        <v>3686</v>
      </c>
      <c r="N1493">
        <v>3402</v>
      </c>
      <c r="O1493">
        <f t="shared" si="117"/>
        <v>0.51284283867973002</v>
      </c>
      <c r="P1493">
        <f t="shared" si="118"/>
        <v>0.49733333333334467</v>
      </c>
      <c r="Q1493">
        <f t="shared" si="119"/>
        <v>1.5842838679718696E-2</v>
      </c>
    </row>
    <row r="1494" spans="1:17" x14ac:dyDescent="0.2">
      <c r="A1494" s="1">
        <v>2665</v>
      </c>
      <c r="B1494">
        <v>38</v>
      </c>
      <c r="C1494">
        <f t="shared" si="115"/>
        <v>3481.1797703426309</v>
      </c>
      <c r="D1494">
        <f t="shared" si="116"/>
        <v>666149.41751654982</v>
      </c>
      <c r="M1494">
        <v>2665</v>
      </c>
      <c r="N1494">
        <v>3402</v>
      </c>
      <c r="O1494">
        <f t="shared" si="117"/>
        <v>0.51284283867973002</v>
      </c>
      <c r="P1494">
        <f t="shared" si="118"/>
        <v>0.49766666666667803</v>
      </c>
      <c r="Q1494">
        <f t="shared" si="119"/>
        <v>1.5509505346385344E-2</v>
      </c>
    </row>
    <row r="1495" spans="1:17" x14ac:dyDescent="0.2">
      <c r="A1495" s="1">
        <v>4082</v>
      </c>
      <c r="B1495">
        <v>30</v>
      </c>
      <c r="C1495">
        <f t="shared" si="115"/>
        <v>3410.441868316917</v>
      </c>
      <c r="D1495">
        <f t="shared" si="116"/>
        <v>450990.32422967313</v>
      </c>
      <c r="M1495">
        <v>4082</v>
      </c>
      <c r="N1495">
        <v>3402</v>
      </c>
      <c r="O1495">
        <f t="shared" si="117"/>
        <v>0.51284283867973002</v>
      </c>
      <c r="P1495">
        <f t="shared" si="118"/>
        <v>0.49800000000001138</v>
      </c>
      <c r="Q1495">
        <f t="shared" si="119"/>
        <v>1.5176172013051992E-2</v>
      </c>
    </row>
    <row r="1496" spans="1:17" x14ac:dyDescent="0.2">
      <c r="A1496" s="1">
        <v>3204</v>
      </c>
      <c r="B1496">
        <v>22</v>
      </c>
      <c r="C1496">
        <f t="shared" si="115"/>
        <v>3339.7039662912025</v>
      </c>
      <c r="D1496">
        <f t="shared" si="116"/>
        <v>18415.566467163826</v>
      </c>
      <c r="M1496">
        <v>3204</v>
      </c>
      <c r="N1496">
        <v>3410</v>
      </c>
      <c r="O1496">
        <f t="shared" si="117"/>
        <v>0.5182283394046493</v>
      </c>
      <c r="P1496">
        <f t="shared" si="118"/>
        <v>0.49833333333334473</v>
      </c>
      <c r="Q1496">
        <f t="shared" si="119"/>
        <v>2.0228339404637918E-2</v>
      </c>
    </row>
    <row r="1497" spans="1:17" x14ac:dyDescent="0.2">
      <c r="A1497" s="1">
        <v>2296</v>
      </c>
      <c r="B1497">
        <v>37</v>
      </c>
      <c r="C1497">
        <f t="shared" si="115"/>
        <v>3472.3375325894167</v>
      </c>
      <c r="D1497">
        <f t="shared" si="116"/>
        <v>1383769.9905785569</v>
      </c>
      <c r="M1497">
        <v>2296</v>
      </c>
      <c r="N1497">
        <v>3410</v>
      </c>
      <c r="O1497">
        <f t="shared" si="117"/>
        <v>0.5182283394046493</v>
      </c>
      <c r="P1497">
        <f t="shared" si="118"/>
        <v>0.49866666666667808</v>
      </c>
      <c r="Q1497">
        <f t="shared" si="119"/>
        <v>1.9895006071304566E-2</v>
      </c>
    </row>
    <row r="1498" spans="1:17" x14ac:dyDescent="0.2">
      <c r="A1498" s="1">
        <v>3090</v>
      </c>
      <c r="B1498">
        <v>27</v>
      </c>
      <c r="C1498">
        <f t="shared" si="115"/>
        <v>3383.9151550572738</v>
      </c>
      <c r="D1498">
        <f t="shared" si="116"/>
        <v>86386.118372341269</v>
      </c>
      <c r="M1498">
        <v>3090</v>
      </c>
      <c r="N1498">
        <v>3410</v>
      </c>
      <c r="O1498">
        <f t="shared" si="117"/>
        <v>0.5182283394046493</v>
      </c>
      <c r="P1498">
        <f t="shared" si="118"/>
        <v>0.49900000000001143</v>
      </c>
      <c r="Q1498">
        <f t="shared" si="119"/>
        <v>1.9561672737971214E-2</v>
      </c>
    </row>
    <row r="1499" spans="1:17" x14ac:dyDescent="0.2">
      <c r="A1499" s="1">
        <v>4050</v>
      </c>
      <c r="B1499">
        <v>29</v>
      </c>
      <c r="C1499">
        <f t="shared" si="115"/>
        <v>3401.5996305637022</v>
      </c>
      <c r="D1499">
        <f t="shared" si="116"/>
        <v>420423.03908512741</v>
      </c>
      <c r="M1499">
        <v>4050</v>
      </c>
      <c r="N1499">
        <v>3410</v>
      </c>
      <c r="O1499">
        <f t="shared" si="117"/>
        <v>0.5182283394046493</v>
      </c>
      <c r="P1499">
        <f t="shared" si="118"/>
        <v>0.49933333333334479</v>
      </c>
      <c r="Q1499">
        <f t="shared" si="119"/>
        <v>1.9228339404637862E-2</v>
      </c>
    </row>
    <row r="1500" spans="1:17" x14ac:dyDescent="0.2">
      <c r="A1500" s="1">
        <v>3374</v>
      </c>
      <c r="B1500">
        <v>26</v>
      </c>
      <c r="C1500">
        <f t="shared" si="115"/>
        <v>3375.0729173040595</v>
      </c>
      <c r="D1500">
        <f t="shared" si="116"/>
        <v>1.1511515413503088</v>
      </c>
      <c r="M1500">
        <v>3374</v>
      </c>
      <c r="N1500">
        <v>3410</v>
      </c>
      <c r="O1500">
        <f t="shared" si="117"/>
        <v>0.5182283394046493</v>
      </c>
      <c r="P1500">
        <f t="shared" si="118"/>
        <v>0.49966666666667814</v>
      </c>
      <c r="Q1500">
        <f t="shared" si="119"/>
        <v>1.889500607130451E-2</v>
      </c>
    </row>
    <row r="1501" spans="1:17" x14ac:dyDescent="0.2">
      <c r="A1501" s="1">
        <v>3420</v>
      </c>
      <c r="B1501">
        <v>35</v>
      </c>
      <c r="C1501">
        <f t="shared" si="115"/>
        <v>3454.6530570829882</v>
      </c>
      <c r="D1501">
        <f t="shared" si="116"/>
        <v>1200.8343651968385</v>
      </c>
      <c r="M1501">
        <v>3420</v>
      </c>
      <c r="N1501">
        <v>3420</v>
      </c>
      <c r="O1501">
        <f t="shared" si="117"/>
        <v>0.52495542543447826</v>
      </c>
      <c r="P1501">
        <f t="shared" si="118"/>
        <v>0.50000000000001144</v>
      </c>
      <c r="Q1501">
        <f t="shared" si="119"/>
        <v>2.5288758767800124E-2</v>
      </c>
    </row>
    <row r="1502" spans="1:17" x14ac:dyDescent="0.2">
      <c r="A1502" s="1">
        <v>4451</v>
      </c>
      <c r="B1502">
        <v>36</v>
      </c>
      <c r="C1502">
        <f t="shared" si="115"/>
        <v>3463.4952948362024</v>
      </c>
      <c r="D1502">
        <f t="shared" si="116"/>
        <v>975165.54272063868</v>
      </c>
      <c r="M1502">
        <v>4451</v>
      </c>
      <c r="N1502">
        <v>3420</v>
      </c>
      <c r="O1502">
        <f t="shared" si="117"/>
        <v>0.52495542543447826</v>
      </c>
      <c r="P1502">
        <f t="shared" si="118"/>
        <v>0.50033333333334473</v>
      </c>
      <c r="Q1502">
        <f t="shared" si="119"/>
        <v>2.4955425434466827E-2</v>
      </c>
    </row>
    <row r="1503" spans="1:17" x14ac:dyDescent="0.2">
      <c r="A1503" s="1">
        <v>3515</v>
      </c>
      <c r="B1503">
        <v>29</v>
      </c>
      <c r="C1503">
        <f t="shared" si="115"/>
        <v>3401.5996305637022</v>
      </c>
      <c r="D1503">
        <f t="shared" si="116"/>
        <v>12859.643788288813</v>
      </c>
      <c r="M1503">
        <v>3515</v>
      </c>
      <c r="N1503">
        <v>3420</v>
      </c>
      <c r="O1503">
        <f t="shared" si="117"/>
        <v>0.52495542543447826</v>
      </c>
      <c r="P1503">
        <f t="shared" si="118"/>
        <v>0.50066666666667803</v>
      </c>
      <c r="Q1503">
        <f t="shared" si="119"/>
        <v>2.462209210113353E-2</v>
      </c>
    </row>
    <row r="1504" spans="1:17" x14ac:dyDescent="0.2">
      <c r="A1504" s="1">
        <v>2920</v>
      </c>
      <c r="B1504">
        <v>32</v>
      </c>
      <c r="C1504">
        <f t="shared" si="115"/>
        <v>3428.1263438233455</v>
      </c>
      <c r="D1504">
        <f t="shared" si="116"/>
        <v>258192.38128728067</v>
      </c>
      <c r="M1504">
        <v>2920</v>
      </c>
      <c r="N1504">
        <v>3420</v>
      </c>
      <c r="O1504">
        <f t="shared" si="117"/>
        <v>0.52495542543447826</v>
      </c>
      <c r="P1504">
        <f t="shared" si="118"/>
        <v>0.50100000000001133</v>
      </c>
      <c r="Q1504">
        <f t="shared" si="119"/>
        <v>2.4288758767800234E-2</v>
      </c>
    </row>
    <row r="1505" spans="1:17" x14ac:dyDescent="0.2">
      <c r="A1505" s="1">
        <v>4026</v>
      </c>
      <c r="B1505">
        <v>24</v>
      </c>
      <c r="C1505">
        <f t="shared" si="115"/>
        <v>3357.388441797631</v>
      </c>
      <c r="D1505">
        <f t="shared" si="116"/>
        <v>447041.41576179984</v>
      </c>
      <c r="M1505">
        <v>4026</v>
      </c>
      <c r="N1505">
        <v>3430</v>
      </c>
      <c r="O1505">
        <f t="shared" si="117"/>
        <v>0.53167540449558481</v>
      </c>
      <c r="P1505">
        <f t="shared" si="118"/>
        <v>0.50133333333334462</v>
      </c>
      <c r="Q1505">
        <f t="shared" si="119"/>
        <v>3.0675404495573488E-2</v>
      </c>
    </row>
    <row r="1506" spans="1:17" x14ac:dyDescent="0.2">
      <c r="A1506" s="1">
        <v>4082</v>
      </c>
      <c r="B1506">
        <v>33</v>
      </c>
      <c r="C1506">
        <f t="shared" si="115"/>
        <v>3436.9685815765597</v>
      </c>
      <c r="D1506">
        <f t="shared" si="116"/>
        <v>416065.5307533553</v>
      </c>
      <c r="M1506">
        <v>4082</v>
      </c>
      <c r="N1506">
        <v>3430</v>
      </c>
      <c r="O1506">
        <f t="shared" si="117"/>
        <v>0.53167540449558481</v>
      </c>
      <c r="P1506">
        <f t="shared" si="118"/>
        <v>0.50166666666667792</v>
      </c>
      <c r="Q1506">
        <f t="shared" si="119"/>
        <v>3.0342071162240192E-2</v>
      </c>
    </row>
    <row r="1507" spans="1:17" x14ac:dyDescent="0.2">
      <c r="A1507" s="1">
        <v>4167</v>
      </c>
      <c r="B1507">
        <v>24</v>
      </c>
      <c r="C1507">
        <f t="shared" si="115"/>
        <v>3357.388441797631</v>
      </c>
      <c r="D1507">
        <f t="shared" si="116"/>
        <v>655470.87517486792</v>
      </c>
      <c r="M1507">
        <v>4167</v>
      </c>
      <c r="N1507">
        <v>3430</v>
      </c>
      <c r="O1507">
        <f t="shared" si="117"/>
        <v>0.53167540449558481</v>
      </c>
      <c r="P1507">
        <f t="shared" si="118"/>
        <v>0.50200000000001122</v>
      </c>
      <c r="Q1507">
        <f t="shared" si="119"/>
        <v>3.0008737828906895E-2</v>
      </c>
    </row>
    <row r="1508" spans="1:17" x14ac:dyDescent="0.2">
      <c r="A1508" s="1">
        <v>3374</v>
      </c>
      <c r="B1508">
        <v>27</v>
      </c>
      <c r="C1508">
        <f t="shared" si="115"/>
        <v>3383.9151550572738</v>
      </c>
      <c r="D1508">
        <f t="shared" si="116"/>
        <v>98.310299809781228</v>
      </c>
      <c r="M1508">
        <v>3374</v>
      </c>
      <c r="N1508">
        <v>3430</v>
      </c>
      <c r="O1508">
        <f t="shared" si="117"/>
        <v>0.53167540449558481</v>
      </c>
      <c r="P1508">
        <f t="shared" si="118"/>
        <v>0.50233333333334451</v>
      </c>
      <c r="Q1508">
        <f t="shared" si="119"/>
        <v>2.9675404495573598E-2</v>
      </c>
    </row>
    <row r="1509" spans="1:17" x14ac:dyDescent="0.2">
      <c r="A1509" s="1">
        <v>3005</v>
      </c>
      <c r="B1509">
        <v>27</v>
      </c>
      <c r="C1509">
        <f t="shared" si="115"/>
        <v>3383.9151550572738</v>
      </c>
      <c r="D1509">
        <f t="shared" si="116"/>
        <v>143576.6947320778</v>
      </c>
      <c r="M1509">
        <v>3005</v>
      </c>
      <c r="N1509">
        <v>3430</v>
      </c>
      <c r="O1509">
        <f t="shared" si="117"/>
        <v>0.53167540449558481</v>
      </c>
      <c r="P1509">
        <f t="shared" si="118"/>
        <v>0.50266666666667781</v>
      </c>
      <c r="Q1509">
        <f t="shared" si="119"/>
        <v>2.9342071162240302E-2</v>
      </c>
    </row>
    <row r="1510" spans="1:17" x14ac:dyDescent="0.2">
      <c r="A1510" s="1">
        <v>4451</v>
      </c>
      <c r="B1510">
        <v>36</v>
      </c>
      <c r="C1510">
        <f t="shared" si="115"/>
        <v>3463.4952948362024</v>
      </c>
      <c r="D1510">
        <f t="shared" si="116"/>
        <v>975165.54272063868</v>
      </c>
      <c r="M1510">
        <v>4451</v>
      </c>
      <c r="N1510">
        <v>3430</v>
      </c>
      <c r="O1510">
        <f t="shared" si="117"/>
        <v>0.53167540449558481</v>
      </c>
      <c r="P1510">
        <f t="shared" si="118"/>
        <v>0.5030000000000111</v>
      </c>
      <c r="Q1510">
        <f t="shared" si="119"/>
        <v>2.9008737828907005E-2</v>
      </c>
    </row>
    <row r="1511" spans="1:17" x14ac:dyDescent="0.2">
      <c r="A1511" s="1">
        <v>3544</v>
      </c>
      <c r="B1511">
        <v>23</v>
      </c>
      <c r="C1511">
        <f t="shared" si="115"/>
        <v>3348.5462040444168</v>
      </c>
      <c r="D1511">
        <f t="shared" si="116"/>
        <v>38202.18635344677</v>
      </c>
      <c r="M1511">
        <v>3544</v>
      </c>
      <c r="N1511">
        <v>3430</v>
      </c>
      <c r="O1511">
        <f t="shared" si="117"/>
        <v>0.53167540449558481</v>
      </c>
      <c r="P1511">
        <f t="shared" si="118"/>
        <v>0.5033333333333444</v>
      </c>
      <c r="Q1511">
        <f t="shared" si="119"/>
        <v>2.8675404495573709E-2</v>
      </c>
    </row>
    <row r="1512" spans="1:17" x14ac:dyDescent="0.2">
      <c r="A1512" s="1">
        <v>3799</v>
      </c>
      <c r="B1512">
        <v>33</v>
      </c>
      <c r="C1512">
        <f t="shared" si="115"/>
        <v>3436.9685815765597</v>
      </c>
      <c r="D1512">
        <f t="shared" si="116"/>
        <v>131066.74792568811</v>
      </c>
      <c r="M1512">
        <v>3799</v>
      </c>
      <c r="N1512">
        <v>3430</v>
      </c>
      <c r="O1512">
        <f t="shared" si="117"/>
        <v>0.53167540449558481</v>
      </c>
      <c r="P1512">
        <f t="shared" si="118"/>
        <v>0.5036666666666777</v>
      </c>
      <c r="Q1512">
        <f t="shared" si="119"/>
        <v>2.8342071162240412E-2</v>
      </c>
    </row>
    <row r="1513" spans="1:17" x14ac:dyDescent="0.2">
      <c r="A1513" s="1">
        <v>3402</v>
      </c>
      <c r="B1513">
        <v>24</v>
      </c>
      <c r="C1513">
        <f t="shared" si="115"/>
        <v>3357.388441797631</v>
      </c>
      <c r="D1513">
        <f t="shared" si="116"/>
        <v>1990.1911252433565</v>
      </c>
      <c r="M1513">
        <v>3402</v>
      </c>
      <c r="N1513">
        <v>3430</v>
      </c>
      <c r="O1513">
        <f t="shared" si="117"/>
        <v>0.53167540449558481</v>
      </c>
      <c r="P1513">
        <f t="shared" si="118"/>
        <v>0.50400000000001099</v>
      </c>
      <c r="Q1513">
        <f t="shared" si="119"/>
        <v>2.8008737828907115E-2</v>
      </c>
    </row>
    <row r="1514" spans="1:17" x14ac:dyDescent="0.2">
      <c r="A1514" s="1">
        <v>3459</v>
      </c>
      <c r="B1514">
        <v>20</v>
      </c>
      <c r="C1514">
        <f t="shared" si="115"/>
        <v>3322.0194907847736</v>
      </c>
      <c r="D1514">
        <f t="shared" si="116"/>
        <v>18763.659904862739</v>
      </c>
      <c r="M1514">
        <v>3459</v>
      </c>
      <c r="N1514">
        <v>3430</v>
      </c>
      <c r="O1514">
        <f t="shared" si="117"/>
        <v>0.53167540449558481</v>
      </c>
      <c r="P1514">
        <f t="shared" si="118"/>
        <v>0.50433333333334429</v>
      </c>
      <c r="Q1514">
        <f t="shared" si="119"/>
        <v>2.7675404495573819E-2</v>
      </c>
    </row>
    <row r="1515" spans="1:17" x14ac:dyDescent="0.2">
      <c r="A1515" s="1">
        <v>3771</v>
      </c>
      <c r="B1515">
        <v>29</v>
      </c>
      <c r="C1515">
        <f t="shared" si="115"/>
        <v>3401.5996305637022</v>
      </c>
      <c r="D1515">
        <f t="shared" si="116"/>
        <v>136456.63293967326</v>
      </c>
      <c r="M1515">
        <v>3771</v>
      </c>
      <c r="N1515">
        <v>3430</v>
      </c>
      <c r="O1515">
        <f t="shared" si="117"/>
        <v>0.53167540449558481</v>
      </c>
      <c r="P1515">
        <f t="shared" si="118"/>
        <v>0.50466666666667759</v>
      </c>
      <c r="Q1515">
        <f t="shared" si="119"/>
        <v>2.7342071162240522E-2</v>
      </c>
    </row>
    <row r="1516" spans="1:17" x14ac:dyDescent="0.2">
      <c r="A1516" s="1">
        <v>3062</v>
      </c>
      <c r="B1516">
        <v>22</v>
      </c>
      <c r="C1516">
        <f t="shared" si="115"/>
        <v>3339.7039662912025</v>
      </c>
      <c r="D1516">
        <f t="shared" si="116"/>
        <v>77119.492893865332</v>
      </c>
      <c r="M1516">
        <v>3062</v>
      </c>
      <c r="N1516">
        <v>3430</v>
      </c>
      <c r="O1516">
        <f t="shared" si="117"/>
        <v>0.53167540449558481</v>
      </c>
      <c r="P1516">
        <f t="shared" si="118"/>
        <v>0.50500000000001088</v>
      </c>
      <c r="Q1516">
        <f t="shared" si="119"/>
        <v>2.7008737828907226E-2</v>
      </c>
    </row>
    <row r="1517" spans="1:17" x14ac:dyDescent="0.2">
      <c r="A1517" s="1">
        <v>3033</v>
      </c>
      <c r="B1517">
        <v>20</v>
      </c>
      <c r="C1517">
        <f t="shared" si="115"/>
        <v>3322.0194907847736</v>
      </c>
      <c r="D1517">
        <f t="shared" si="116"/>
        <v>83532.266053489802</v>
      </c>
      <c r="M1517">
        <v>3033</v>
      </c>
      <c r="N1517">
        <v>3430</v>
      </c>
      <c r="O1517">
        <f t="shared" si="117"/>
        <v>0.53167540449558481</v>
      </c>
      <c r="P1517">
        <f t="shared" si="118"/>
        <v>0.50533333333334418</v>
      </c>
      <c r="Q1517">
        <f t="shared" si="119"/>
        <v>2.6675404495573929E-2</v>
      </c>
    </row>
    <row r="1518" spans="1:17" x14ac:dyDescent="0.2">
      <c r="A1518" s="1">
        <v>3147</v>
      </c>
      <c r="B1518">
        <v>21</v>
      </c>
      <c r="C1518">
        <f t="shared" si="115"/>
        <v>3330.8617285379878</v>
      </c>
      <c r="D1518">
        <f t="shared" si="116"/>
        <v>33805.135220976721</v>
      </c>
      <c r="M1518">
        <v>3147</v>
      </c>
      <c r="N1518">
        <v>3430</v>
      </c>
      <c r="O1518">
        <f t="shared" si="117"/>
        <v>0.53167540449558481</v>
      </c>
      <c r="P1518">
        <f t="shared" si="118"/>
        <v>0.50566666666667748</v>
      </c>
      <c r="Q1518">
        <f t="shared" si="119"/>
        <v>2.6342071162240632E-2</v>
      </c>
    </row>
    <row r="1519" spans="1:17" x14ac:dyDescent="0.2">
      <c r="A1519" s="1">
        <v>3941</v>
      </c>
      <c r="B1519">
        <v>30</v>
      </c>
      <c r="C1519">
        <f t="shared" si="115"/>
        <v>3410.441868316917</v>
      </c>
      <c r="D1519">
        <f t="shared" si="116"/>
        <v>281491.93109504366</v>
      </c>
      <c r="M1519">
        <v>3941</v>
      </c>
      <c r="N1519">
        <v>3430</v>
      </c>
      <c r="O1519">
        <f t="shared" si="117"/>
        <v>0.53167540449558481</v>
      </c>
      <c r="P1519">
        <f t="shared" si="118"/>
        <v>0.50600000000001077</v>
      </c>
      <c r="Q1519">
        <f t="shared" si="119"/>
        <v>2.6008737828907336E-2</v>
      </c>
    </row>
    <row r="1520" spans="1:17" x14ac:dyDescent="0.2">
      <c r="A1520" s="1">
        <v>3969</v>
      </c>
      <c r="B1520">
        <v>35</v>
      </c>
      <c r="C1520">
        <f t="shared" si="115"/>
        <v>3454.6530570829882</v>
      </c>
      <c r="D1520">
        <f t="shared" si="116"/>
        <v>264552.77768807579</v>
      </c>
      <c r="M1520">
        <v>3969</v>
      </c>
      <c r="N1520">
        <v>3430</v>
      </c>
      <c r="O1520">
        <f t="shared" si="117"/>
        <v>0.53167540449558481</v>
      </c>
      <c r="P1520">
        <f t="shared" si="118"/>
        <v>0.50633333333334407</v>
      </c>
      <c r="Q1520">
        <f t="shared" si="119"/>
        <v>2.5675404495574039E-2</v>
      </c>
    </row>
    <row r="1521" spans="1:17" x14ac:dyDescent="0.2">
      <c r="A1521" s="1">
        <v>3657</v>
      </c>
      <c r="B1521">
        <v>24</v>
      </c>
      <c r="C1521">
        <f t="shared" si="115"/>
        <v>3357.388441797631</v>
      </c>
      <c r="D1521">
        <f t="shared" si="116"/>
        <v>89767.085808451549</v>
      </c>
      <c r="M1521">
        <v>3657</v>
      </c>
      <c r="N1521">
        <v>3430</v>
      </c>
      <c r="O1521">
        <f t="shared" si="117"/>
        <v>0.53167540449558481</v>
      </c>
      <c r="P1521">
        <f t="shared" si="118"/>
        <v>0.50666666666667737</v>
      </c>
      <c r="Q1521">
        <f t="shared" si="119"/>
        <v>2.5342071162240742E-2</v>
      </c>
    </row>
    <row r="1522" spans="1:17" x14ac:dyDescent="0.2">
      <c r="A1522" s="1">
        <v>4876</v>
      </c>
      <c r="B1522">
        <v>28</v>
      </c>
      <c r="C1522">
        <f t="shared" si="115"/>
        <v>3392.757392810488</v>
      </c>
      <c r="D1522">
        <f t="shared" si="116"/>
        <v>2200008.6317823408</v>
      </c>
      <c r="M1522">
        <v>4876</v>
      </c>
      <c r="N1522">
        <v>3430</v>
      </c>
      <c r="O1522">
        <f t="shared" si="117"/>
        <v>0.53167540449558481</v>
      </c>
      <c r="P1522">
        <f t="shared" si="118"/>
        <v>0.50700000000001066</v>
      </c>
      <c r="Q1522">
        <f t="shared" si="119"/>
        <v>2.5008737828907446E-2</v>
      </c>
    </row>
    <row r="1523" spans="1:17" x14ac:dyDescent="0.2">
      <c r="A1523" s="1">
        <v>3317</v>
      </c>
      <c r="B1523">
        <v>35</v>
      </c>
      <c r="C1523">
        <f t="shared" si="115"/>
        <v>3454.6530570829882</v>
      </c>
      <c r="D1523">
        <f t="shared" si="116"/>
        <v>18948.364124292406</v>
      </c>
      <c r="M1523">
        <v>3317</v>
      </c>
      <c r="N1523">
        <v>3430</v>
      </c>
      <c r="O1523">
        <f t="shared" si="117"/>
        <v>0.53167540449558481</v>
      </c>
      <c r="P1523">
        <f t="shared" si="118"/>
        <v>0.50733333333334396</v>
      </c>
      <c r="Q1523">
        <f t="shared" si="119"/>
        <v>2.4675404495574149E-2</v>
      </c>
    </row>
    <row r="1524" spans="1:17" x14ac:dyDescent="0.2">
      <c r="A1524" s="1">
        <v>3317</v>
      </c>
      <c r="B1524">
        <v>23</v>
      </c>
      <c r="C1524">
        <f t="shared" si="115"/>
        <v>3348.5462040444168</v>
      </c>
      <c r="D1524">
        <f t="shared" si="116"/>
        <v>995.16298961197595</v>
      </c>
      <c r="M1524">
        <v>3317</v>
      </c>
      <c r="N1524">
        <v>3430</v>
      </c>
      <c r="O1524">
        <f t="shared" si="117"/>
        <v>0.53167540449558481</v>
      </c>
      <c r="P1524">
        <f t="shared" si="118"/>
        <v>0.50766666666667726</v>
      </c>
      <c r="Q1524">
        <f t="shared" si="119"/>
        <v>2.4342071162240853E-2</v>
      </c>
    </row>
    <row r="1525" spans="1:17" x14ac:dyDescent="0.2">
      <c r="A1525" s="1">
        <v>2977</v>
      </c>
      <c r="B1525">
        <v>16</v>
      </c>
      <c r="C1525">
        <f t="shared" si="115"/>
        <v>3286.6505397719166</v>
      </c>
      <c r="D1525">
        <f t="shared" si="116"/>
        <v>95883.456781039276</v>
      </c>
      <c r="M1525">
        <v>2977</v>
      </c>
      <c r="N1525">
        <v>3430</v>
      </c>
      <c r="O1525">
        <f t="shared" si="117"/>
        <v>0.53167540449558481</v>
      </c>
      <c r="P1525">
        <f t="shared" si="118"/>
        <v>0.50800000000001055</v>
      </c>
      <c r="Q1525">
        <f t="shared" si="119"/>
        <v>2.4008737828907556E-2</v>
      </c>
    </row>
    <row r="1526" spans="1:17" x14ac:dyDescent="0.2">
      <c r="A1526" s="1">
        <v>2523</v>
      </c>
      <c r="B1526">
        <v>24</v>
      </c>
      <c r="C1526">
        <f t="shared" si="115"/>
        <v>3357.388441797631</v>
      </c>
      <c r="D1526">
        <f t="shared" si="116"/>
        <v>696204.07180547866</v>
      </c>
      <c r="M1526">
        <v>2523</v>
      </c>
      <c r="N1526">
        <v>3430</v>
      </c>
      <c r="O1526">
        <f t="shared" si="117"/>
        <v>0.53167540449558481</v>
      </c>
      <c r="P1526">
        <f t="shared" si="118"/>
        <v>0.50833333333334385</v>
      </c>
      <c r="Q1526">
        <f t="shared" si="119"/>
        <v>2.3675404495574259E-2</v>
      </c>
    </row>
    <row r="1527" spans="1:17" x14ac:dyDescent="0.2">
      <c r="A1527" s="1">
        <v>3289</v>
      </c>
      <c r="B1527">
        <v>29</v>
      </c>
      <c r="C1527">
        <f t="shared" si="115"/>
        <v>3401.5996305637022</v>
      </c>
      <c r="D1527">
        <f t="shared" si="116"/>
        <v>12678.67680308223</v>
      </c>
      <c r="M1527">
        <v>3289</v>
      </c>
      <c r="N1527">
        <v>3430</v>
      </c>
      <c r="O1527">
        <f t="shared" si="117"/>
        <v>0.53167540449558481</v>
      </c>
      <c r="P1527">
        <f t="shared" si="118"/>
        <v>0.50866666666667715</v>
      </c>
      <c r="Q1527">
        <f t="shared" si="119"/>
        <v>2.3342071162240963E-2</v>
      </c>
    </row>
    <row r="1528" spans="1:17" x14ac:dyDescent="0.2">
      <c r="A1528" s="1">
        <v>3983</v>
      </c>
      <c r="B1528">
        <v>27</v>
      </c>
      <c r="C1528">
        <f t="shared" si="115"/>
        <v>3383.9151550572738</v>
      </c>
      <c r="D1528">
        <f t="shared" si="116"/>
        <v>358902.65144005034</v>
      </c>
      <c r="M1528">
        <v>3983</v>
      </c>
      <c r="N1528">
        <v>3430</v>
      </c>
      <c r="O1528">
        <f t="shared" si="117"/>
        <v>0.53167540449558481</v>
      </c>
      <c r="P1528">
        <f t="shared" si="118"/>
        <v>0.50900000000001044</v>
      </c>
      <c r="Q1528">
        <f t="shared" si="119"/>
        <v>2.3008737828907666E-2</v>
      </c>
    </row>
    <row r="1529" spans="1:17" x14ac:dyDescent="0.2">
      <c r="A1529" s="1">
        <v>4111</v>
      </c>
      <c r="B1529">
        <v>30</v>
      </c>
      <c r="C1529">
        <f t="shared" si="115"/>
        <v>3410.441868316917</v>
      </c>
      <c r="D1529">
        <f t="shared" si="116"/>
        <v>490781.69586729194</v>
      </c>
      <c r="M1529">
        <v>4111</v>
      </c>
      <c r="N1529">
        <v>3430</v>
      </c>
      <c r="O1529">
        <f t="shared" si="117"/>
        <v>0.53167540449558481</v>
      </c>
      <c r="P1529">
        <f t="shared" si="118"/>
        <v>0.50933333333334374</v>
      </c>
      <c r="Q1529">
        <f t="shared" si="119"/>
        <v>2.2675404495574369E-2</v>
      </c>
    </row>
    <row r="1530" spans="1:17" x14ac:dyDescent="0.2">
      <c r="A1530" s="1">
        <v>3459</v>
      </c>
      <c r="B1530">
        <v>24</v>
      </c>
      <c r="C1530">
        <f t="shared" si="115"/>
        <v>3357.388441797631</v>
      </c>
      <c r="D1530">
        <f t="shared" si="116"/>
        <v>10324.908760313423</v>
      </c>
      <c r="M1530">
        <v>3459</v>
      </c>
      <c r="N1530">
        <v>3430</v>
      </c>
      <c r="O1530">
        <f t="shared" si="117"/>
        <v>0.53167540449558481</v>
      </c>
      <c r="P1530">
        <f t="shared" si="118"/>
        <v>0.50966666666667704</v>
      </c>
      <c r="Q1530">
        <f t="shared" si="119"/>
        <v>2.2342071162241073E-2</v>
      </c>
    </row>
    <row r="1531" spans="1:17" x14ac:dyDescent="0.2">
      <c r="A1531" s="1">
        <v>3629</v>
      </c>
      <c r="B1531">
        <v>35</v>
      </c>
      <c r="C1531">
        <f t="shared" si="115"/>
        <v>3454.6530570829882</v>
      </c>
      <c r="D1531">
        <f t="shared" si="116"/>
        <v>30396.85650450777</v>
      </c>
      <c r="M1531">
        <v>3629</v>
      </c>
      <c r="N1531">
        <v>3430</v>
      </c>
      <c r="O1531">
        <f t="shared" si="117"/>
        <v>0.53167540449558481</v>
      </c>
      <c r="P1531">
        <f t="shared" si="118"/>
        <v>0.51000000000001033</v>
      </c>
      <c r="Q1531">
        <f t="shared" si="119"/>
        <v>2.2008737828907776E-2</v>
      </c>
    </row>
    <row r="1532" spans="1:17" x14ac:dyDescent="0.2">
      <c r="A1532" s="1">
        <v>3062</v>
      </c>
      <c r="B1532">
        <v>19</v>
      </c>
      <c r="C1532">
        <f t="shared" si="115"/>
        <v>3313.1772530315593</v>
      </c>
      <c r="D1532">
        <f t="shared" si="116"/>
        <v>63090.012440479964</v>
      </c>
      <c r="M1532">
        <v>3062</v>
      </c>
      <c r="N1532">
        <v>3430</v>
      </c>
      <c r="O1532">
        <f t="shared" si="117"/>
        <v>0.53167540449558481</v>
      </c>
      <c r="P1532">
        <f t="shared" si="118"/>
        <v>0.51033333333334363</v>
      </c>
      <c r="Q1532">
        <f t="shared" si="119"/>
        <v>2.167540449557448E-2</v>
      </c>
    </row>
    <row r="1533" spans="1:17" x14ac:dyDescent="0.2">
      <c r="A1533" s="1">
        <v>2892</v>
      </c>
      <c r="B1533">
        <v>29</v>
      </c>
      <c r="C1533">
        <f t="shared" si="115"/>
        <v>3401.5996305637022</v>
      </c>
      <c r="D1533">
        <f t="shared" si="116"/>
        <v>259691.78347066182</v>
      </c>
      <c r="M1533">
        <v>2892</v>
      </c>
      <c r="N1533">
        <v>3430</v>
      </c>
      <c r="O1533">
        <f t="shared" si="117"/>
        <v>0.53167540449558481</v>
      </c>
      <c r="P1533">
        <f t="shared" si="118"/>
        <v>0.51066666666667693</v>
      </c>
      <c r="Q1533">
        <f t="shared" si="119"/>
        <v>2.1342071162241183E-2</v>
      </c>
    </row>
    <row r="1534" spans="1:17" x14ac:dyDescent="0.2">
      <c r="A1534" s="1">
        <v>3600</v>
      </c>
      <c r="B1534">
        <v>31</v>
      </c>
      <c r="C1534">
        <f t="shared" si="115"/>
        <v>3419.2841060701312</v>
      </c>
      <c r="D1534">
        <f t="shared" si="116"/>
        <v>32658.234318871589</v>
      </c>
      <c r="M1534">
        <v>3600</v>
      </c>
      <c r="N1534">
        <v>3430</v>
      </c>
      <c r="O1534">
        <f t="shared" si="117"/>
        <v>0.53167540449558481</v>
      </c>
      <c r="P1534">
        <f t="shared" si="118"/>
        <v>0.51100000000001022</v>
      </c>
      <c r="Q1534">
        <f t="shared" si="119"/>
        <v>2.1008737828907886E-2</v>
      </c>
    </row>
    <row r="1535" spans="1:17" x14ac:dyDescent="0.2">
      <c r="A1535" s="1">
        <v>3799</v>
      </c>
      <c r="B1535">
        <v>32</v>
      </c>
      <c r="C1535">
        <f t="shared" si="115"/>
        <v>3428.1263438233455</v>
      </c>
      <c r="D1535">
        <f t="shared" si="116"/>
        <v>137547.26884583937</v>
      </c>
      <c r="M1535">
        <v>3799</v>
      </c>
      <c r="N1535">
        <v>3430</v>
      </c>
      <c r="O1535">
        <f t="shared" si="117"/>
        <v>0.53167540449558481</v>
      </c>
      <c r="P1535">
        <f t="shared" si="118"/>
        <v>0.51133333333334352</v>
      </c>
      <c r="Q1535">
        <f t="shared" si="119"/>
        <v>2.067540449557459E-2</v>
      </c>
    </row>
    <row r="1536" spans="1:17" x14ac:dyDescent="0.2">
      <c r="A1536" s="1">
        <v>3600</v>
      </c>
      <c r="B1536">
        <v>18</v>
      </c>
      <c r="C1536">
        <f t="shared" si="115"/>
        <v>3304.3350152783451</v>
      </c>
      <c r="D1536">
        <f t="shared" si="116"/>
        <v>87417.783190456452</v>
      </c>
      <c r="M1536">
        <v>3600</v>
      </c>
      <c r="N1536">
        <v>3430</v>
      </c>
      <c r="O1536">
        <f t="shared" si="117"/>
        <v>0.53167540449558481</v>
      </c>
      <c r="P1536">
        <f t="shared" si="118"/>
        <v>0.51166666666667682</v>
      </c>
      <c r="Q1536">
        <f t="shared" si="119"/>
        <v>2.0342071162241293E-2</v>
      </c>
    </row>
    <row r="1537" spans="1:17" x14ac:dyDescent="0.2">
      <c r="A1537" s="1">
        <v>3232</v>
      </c>
      <c r="B1537">
        <v>31</v>
      </c>
      <c r="C1537">
        <f t="shared" si="115"/>
        <v>3419.2841060701312</v>
      </c>
      <c r="D1537">
        <f t="shared" si="116"/>
        <v>35075.336386488154</v>
      </c>
      <c r="M1537">
        <v>3232</v>
      </c>
      <c r="N1537">
        <v>3430</v>
      </c>
      <c r="O1537">
        <f t="shared" si="117"/>
        <v>0.53167540449558481</v>
      </c>
      <c r="P1537">
        <f t="shared" si="118"/>
        <v>0.51200000000001011</v>
      </c>
      <c r="Q1537">
        <f t="shared" si="119"/>
        <v>2.0008737828907996E-2</v>
      </c>
    </row>
    <row r="1538" spans="1:17" x14ac:dyDescent="0.2">
      <c r="A1538" s="1">
        <v>4309</v>
      </c>
      <c r="B1538">
        <v>28</v>
      </c>
      <c r="C1538">
        <f t="shared" si="115"/>
        <v>3392.757392810488</v>
      </c>
      <c r="D1538">
        <f t="shared" si="116"/>
        <v>839500.51522943436</v>
      </c>
      <c r="M1538">
        <v>4309</v>
      </c>
      <c r="N1538">
        <v>3430</v>
      </c>
      <c r="O1538">
        <f t="shared" si="117"/>
        <v>0.53167540449558481</v>
      </c>
      <c r="P1538">
        <f t="shared" si="118"/>
        <v>0.51233333333334341</v>
      </c>
      <c r="Q1538">
        <f t="shared" si="119"/>
        <v>1.96754044955747E-2</v>
      </c>
    </row>
    <row r="1539" spans="1:17" x14ac:dyDescent="0.2">
      <c r="A1539" s="1">
        <v>3714</v>
      </c>
      <c r="B1539">
        <v>24</v>
      </c>
      <c r="C1539">
        <f t="shared" ref="C1539:C1602" si="120">I$12+I$11*B1539</f>
        <v>3357.388441797631</v>
      </c>
      <c r="D1539">
        <f t="shared" ref="D1539:D1602" si="121">(A1539-C1539)^2</f>
        <v>127171.80344352161</v>
      </c>
      <c r="M1539">
        <v>3714</v>
      </c>
      <c r="N1539">
        <v>3430</v>
      </c>
      <c r="O1539">
        <f t="shared" ref="O1539:O1602" si="122">_xlfn.NORM.DIST(N1539,V$1,V$3,1)</f>
        <v>0.53167540449558481</v>
      </c>
      <c r="P1539">
        <f t="shared" ref="P1539:P1602" si="123">P1538+1/3000</f>
        <v>0.51266666666667671</v>
      </c>
      <c r="Q1539">
        <f t="shared" ref="Q1539:Q1602" si="124">MAX(ABS(O1539-P1539),ABS(O1539-P1538))</f>
        <v>1.9342071162241403E-2</v>
      </c>
    </row>
    <row r="1540" spans="1:17" x14ac:dyDescent="0.2">
      <c r="A1540" s="1">
        <v>2126</v>
      </c>
      <c r="B1540">
        <v>37</v>
      </c>
      <c r="C1540">
        <f t="shared" si="120"/>
        <v>3472.3375325894167</v>
      </c>
      <c r="D1540">
        <f t="shared" si="121"/>
        <v>1812624.7516589586</v>
      </c>
      <c r="M1540">
        <v>2126</v>
      </c>
      <c r="N1540">
        <v>3430</v>
      </c>
      <c r="O1540">
        <f t="shared" si="122"/>
        <v>0.53167540449558481</v>
      </c>
      <c r="P1540">
        <f t="shared" si="123"/>
        <v>0.51300000000001</v>
      </c>
      <c r="Q1540">
        <f t="shared" si="124"/>
        <v>1.9008737828908107E-2</v>
      </c>
    </row>
    <row r="1541" spans="1:17" x14ac:dyDescent="0.2">
      <c r="A1541" s="1">
        <v>3240</v>
      </c>
      <c r="B1541">
        <v>18</v>
      </c>
      <c r="C1541">
        <f t="shared" si="120"/>
        <v>3304.3350152783451</v>
      </c>
      <c r="D1541">
        <f t="shared" si="121"/>
        <v>4138.9941908648916</v>
      </c>
      <c r="M1541">
        <v>3240</v>
      </c>
      <c r="N1541">
        <v>3430</v>
      </c>
      <c r="O1541">
        <f t="shared" si="122"/>
        <v>0.53167540449558481</v>
      </c>
      <c r="P1541">
        <f t="shared" si="123"/>
        <v>0.5133333333333433</v>
      </c>
      <c r="Q1541">
        <f t="shared" si="124"/>
        <v>1.867540449557481E-2</v>
      </c>
    </row>
    <row r="1542" spans="1:17" x14ac:dyDescent="0.2">
      <c r="A1542" s="1">
        <v>2920</v>
      </c>
      <c r="B1542">
        <v>23</v>
      </c>
      <c r="C1542">
        <f t="shared" si="120"/>
        <v>3348.5462040444168</v>
      </c>
      <c r="D1542">
        <f t="shared" si="121"/>
        <v>183651.84900087886</v>
      </c>
      <c r="M1542">
        <v>2920</v>
      </c>
      <c r="N1542">
        <v>3430</v>
      </c>
      <c r="O1542">
        <f t="shared" si="122"/>
        <v>0.53167540449558481</v>
      </c>
      <c r="P1542">
        <f t="shared" si="123"/>
        <v>0.5136666666666766</v>
      </c>
      <c r="Q1542">
        <f t="shared" si="124"/>
        <v>1.8342071162241513E-2</v>
      </c>
    </row>
    <row r="1543" spans="1:17" x14ac:dyDescent="0.2">
      <c r="A1543" s="1">
        <v>3487</v>
      </c>
      <c r="B1543">
        <v>29</v>
      </c>
      <c r="C1543">
        <f t="shared" si="120"/>
        <v>3401.5996305637022</v>
      </c>
      <c r="D1543">
        <f t="shared" si="121"/>
        <v>7293.223099856139</v>
      </c>
      <c r="M1543">
        <v>3487</v>
      </c>
      <c r="N1543">
        <v>3430</v>
      </c>
      <c r="O1543">
        <f t="shared" si="122"/>
        <v>0.53167540449558481</v>
      </c>
      <c r="P1543">
        <f t="shared" si="123"/>
        <v>0.51400000000000989</v>
      </c>
      <c r="Q1543">
        <f t="shared" si="124"/>
        <v>1.8008737828908217E-2</v>
      </c>
    </row>
    <row r="1544" spans="1:17" x14ac:dyDescent="0.2">
      <c r="A1544" s="1">
        <v>3660</v>
      </c>
      <c r="B1544">
        <v>25</v>
      </c>
      <c r="C1544">
        <f t="shared" si="120"/>
        <v>3366.2306795508453</v>
      </c>
      <c r="D1544">
        <f t="shared" si="121"/>
        <v>86300.41363715817</v>
      </c>
      <c r="M1544">
        <v>3660</v>
      </c>
      <c r="N1544">
        <v>3430</v>
      </c>
      <c r="O1544">
        <f t="shared" si="122"/>
        <v>0.53167540449558481</v>
      </c>
      <c r="P1544">
        <f t="shared" si="123"/>
        <v>0.51433333333334319</v>
      </c>
      <c r="Q1544">
        <f t="shared" si="124"/>
        <v>1.767540449557492E-2</v>
      </c>
    </row>
    <row r="1545" spans="1:17" x14ac:dyDescent="0.2">
      <c r="A1545" s="1">
        <v>3375</v>
      </c>
      <c r="B1545">
        <v>18</v>
      </c>
      <c r="C1545">
        <f t="shared" si="120"/>
        <v>3304.3350152783451</v>
      </c>
      <c r="D1545">
        <f t="shared" si="121"/>
        <v>4993.540065711727</v>
      </c>
      <c r="M1545">
        <v>3375</v>
      </c>
      <c r="N1545">
        <v>3430</v>
      </c>
      <c r="O1545">
        <f t="shared" si="122"/>
        <v>0.53167540449558481</v>
      </c>
      <c r="P1545">
        <f t="shared" si="123"/>
        <v>0.51466666666667649</v>
      </c>
      <c r="Q1545">
        <f t="shared" si="124"/>
        <v>1.7342071162241623E-2</v>
      </c>
    </row>
    <row r="1546" spans="1:17" x14ac:dyDescent="0.2">
      <c r="A1546" s="1">
        <v>3600</v>
      </c>
      <c r="B1546">
        <v>26</v>
      </c>
      <c r="C1546">
        <f t="shared" si="120"/>
        <v>3375.0729173040595</v>
      </c>
      <c r="D1546">
        <f t="shared" si="121"/>
        <v>50592.192530106455</v>
      </c>
      <c r="M1546">
        <v>3600</v>
      </c>
      <c r="N1546">
        <v>3430</v>
      </c>
      <c r="O1546">
        <f t="shared" si="122"/>
        <v>0.53167540449558481</v>
      </c>
      <c r="P1546">
        <f t="shared" si="123"/>
        <v>0.51500000000000978</v>
      </c>
      <c r="Q1546">
        <f t="shared" si="124"/>
        <v>1.7008737828908327E-2</v>
      </c>
    </row>
    <row r="1547" spans="1:17" x14ac:dyDescent="0.2">
      <c r="A1547" s="1">
        <v>3941</v>
      </c>
      <c r="B1547">
        <v>25</v>
      </c>
      <c r="C1547">
        <f t="shared" si="120"/>
        <v>3366.2306795508453</v>
      </c>
      <c r="D1547">
        <f t="shared" si="121"/>
        <v>330359.77172958315</v>
      </c>
      <c r="M1547">
        <v>3941</v>
      </c>
      <c r="N1547">
        <v>3430</v>
      </c>
      <c r="O1547">
        <f t="shared" si="122"/>
        <v>0.53167540449558481</v>
      </c>
      <c r="P1547">
        <f t="shared" si="123"/>
        <v>0.51533333333334308</v>
      </c>
      <c r="Q1547">
        <f t="shared" si="124"/>
        <v>1.667540449557503E-2</v>
      </c>
    </row>
    <row r="1548" spans="1:17" x14ac:dyDescent="0.2">
      <c r="A1548" s="1">
        <v>2438</v>
      </c>
      <c r="B1548">
        <v>28</v>
      </c>
      <c r="C1548">
        <f t="shared" si="120"/>
        <v>3392.757392810488</v>
      </c>
      <c r="D1548">
        <f t="shared" si="121"/>
        <v>911561.67912628048</v>
      </c>
      <c r="M1548">
        <v>2438</v>
      </c>
      <c r="N1548">
        <v>3430</v>
      </c>
      <c r="O1548">
        <f t="shared" si="122"/>
        <v>0.53167540449558481</v>
      </c>
      <c r="P1548">
        <f t="shared" si="123"/>
        <v>0.51566666666667638</v>
      </c>
      <c r="Q1548">
        <f t="shared" si="124"/>
        <v>1.6342071162241734E-2</v>
      </c>
    </row>
    <row r="1549" spans="1:17" x14ac:dyDescent="0.2">
      <c r="A1549" s="1">
        <v>3204</v>
      </c>
      <c r="B1549">
        <v>32</v>
      </c>
      <c r="C1549">
        <f t="shared" si="120"/>
        <v>3428.1263438233455</v>
      </c>
      <c r="D1549">
        <f t="shared" si="121"/>
        <v>50232.617995620458</v>
      </c>
      <c r="M1549">
        <v>3204</v>
      </c>
      <c r="N1549">
        <v>3430</v>
      </c>
      <c r="O1549">
        <f t="shared" si="122"/>
        <v>0.53167540449558481</v>
      </c>
      <c r="P1549">
        <f t="shared" si="123"/>
        <v>0.51600000000000967</v>
      </c>
      <c r="Q1549">
        <f t="shared" si="124"/>
        <v>1.6008737828908437E-2</v>
      </c>
    </row>
    <row r="1550" spans="1:17" x14ac:dyDescent="0.2">
      <c r="A1550" s="1">
        <v>3430</v>
      </c>
      <c r="B1550">
        <v>32</v>
      </c>
      <c r="C1550">
        <f t="shared" si="120"/>
        <v>3428.1263438233455</v>
      </c>
      <c r="D1550">
        <f t="shared" si="121"/>
        <v>3.5105874683157432</v>
      </c>
      <c r="M1550">
        <v>3430</v>
      </c>
      <c r="N1550">
        <v>3430</v>
      </c>
      <c r="O1550">
        <f t="shared" si="122"/>
        <v>0.53167540449558481</v>
      </c>
      <c r="P1550">
        <f t="shared" si="123"/>
        <v>0.51633333333334297</v>
      </c>
      <c r="Q1550">
        <f t="shared" si="124"/>
        <v>1.567540449557514E-2</v>
      </c>
    </row>
    <row r="1551" spans="1:17" x14ac:dyDescent="0.2">
      <c r="A1551" s="1">
        <v>2948</v>
      </c>
      <c r="B1551">
        <v>25</v>
      </c>
      <c r="C1551">
        <f t="shared" si="120"/>
        <v>3366.2306795508453</v>
      </c>
      <c r="D1551">
        <f t="shared" si="121"/>
        <v>174916.9013175618</v>
      </c>
      <c r="M1551">
        <v>2948</v>
      </c>
      <c r="N1551">
        <v>3430</v>
      </c>
      <c r="O1551">
        <f t="shared" si="122"/>
        <v>0.53167540449558481</v>
      </c>
      <c r="P1551">
        <f t="shared" si="123"/>
        <v>0.51666666666667627</v>
      </c>
      <c r="Q1551">
        <f t="shared" si="124"/>
        <v>1.5342071162241844E-2</v>
      </c>
    </row>
    <row r="1552" spans="1:17" x14ac:dyDescent="0.2">
      <c r="A1552" s="1">
        <v>3310</v>
      </c>
      <c r="B1552">
        <v>32</v>
      </c>
      <c r="C1552">
        <f t="shared" si="120"/>
        <v>3428.1263438233455</v>
      </c>
      <c r="D1552">
        <f t="shared" si="121"/>
        <v>13953.833105071224</v>
      </c>
      <c r="M1552">
        <v>3310</v>
      </c>
      <c r="N1552">
        <v>3430</v>
      </c>
      <c r="O1552">
        <f t="shared" si="122"/>
        <v>0.53167540449558481</v>
      </c>
      <c r="P1552">
        <f t="shared" si="123"/>
        <v>0.51700000000000956</v>
      </c>
      <c r="Q1552">
        <f t="shared" si="124"/>
        <v>1.5008737828908547E-2</v>
      </c>
    </row>
    <row r="1553" spans="1:17" x14ac:dyDescent="0.2">
      <c r="A1553" s="1">
        <v>3990</v>
      </c>
      <c r="B1553">
        <v>34</v>
      </c>
      <c r="C1553">
        <f t="shared" si="120"/>
        <v>3445.8108193297739</v>
      </c>
      <c r="D1553">
        <f t="shared" si="121"/>
        <v>296141.86435853195</v>
      </c>
      <c r="M1553">
        <v>3990</v>
      </c>
      <c r="N1553">
        <v>3430</v>
      </c>
      <c r="O1553">
        <f t="shared" si="122"/>
        <v>0.53167540449558481</v>
      </c>
      <c r="P1553">
        <f t="shared" si="123"/>
        <v>0.51733333333334286</v>
      </c>
      <c r="Q1553">
        <f t="shared" si="124"/>
        <v>1.4675404495575251E-2</v>
      </c>
    </row>
    <row r="1554" spans="1:17" x14ac:dyDescent="0.2">
      <c r="A1554" s="1">
        <v>3572</v>
      </c>
      <c r="B1554">
        <v>21</v>
      </c>
      <c r="C1554">
        <f t="shared" si="120"/>
        <v>3330.8617285379878</v>
      </c>
      <c r="D1554">
        <f t="shared" si="121"/>
        <v>58147.66596368709</v>
      </c>
      <c r="M1554">
        <v>3572</v>
      </c>
      <c r="N1554">
        <v>3430</v>
      </c>
      <c r="O1554">
        <f t="shared" si="122"/>
        <v>0.53167540449558481</v>
      </c>
      <c r="P1554">
        <f t="shared" si="123"/>
        <v>0.51766666666667616</v>
      </c>
      <c r="Q1554">
        <f t="shared" si="124"/>
        <v>1.4342071162241954E-2</v>
      </c>
    </row>
    <row r="1555" spans="1:17" x14ac:dyDescent="0.2">
      <c r="A1555" s="1">
        <v>3430</v>
      </c>
      <c r="B1555">
        <v>21</v>
      </c>
      <c r="C1555">
        <f t="shared" si="120"/>
        <v>3330.8617285379878</v>
      </c>
      <c r="D1555">
        <f t="shared" si="121"/>
        <v>9828.3968684756219</v>
      </c>
      <c r="M1555">
        <v>3430</v>
      </c>
      <c r="N1555">
        <v>3430</v>
      </c>
      <c r="O1555">
        <f t="shared" si="122"/>
        <v>0.53167540449558481</v>
      </c>
      <c r="P1555">
        <f t="shared" si="123"/>
        <v>0.51800000000000945</v>
      </c>
      <c r="Q1555">
        <f t="shared" si="124"/>
        <v>1.4008737828908657E-2</v>
      </c>
    </row>
    <row r="1556" spans="1:17" x14ac:dyDescent="0.2">
      <c r="A1556" s="1">
        <v>3147</v>
      </c>
      <c r="B1556">
        <v>35</v>
      </c>
      <c r="C1556">
        <f t="shared" si="120"/>
        <v>3454.6530570829882</v>
      </c>
      <c r="D1556">
        <f t="shared" si="121"/>
        <v>94650.403532508397</v>
      </c>
      <c r="M1556">
        <v>3147</v>
      </c>
      <c r="N1556">
        <v>3430</v>
      </c>
      <c r="O1556">
        <f t="shared" si="122"/>
        <v>0.53167540449558481</v>
      </c>
      <c r="P1556">
        <f t="shared" si="123"/>
        <v>0.51833333333334275</v>
      </c>
      <c r="Q1556">
        <f t="shared" si="124"/>
        <v>1.3675404495575361E-2</v>
      </c>
    </row>
    <row r="1557" spans="1:17" x14ac:dyDescent="0.2">
      <c r="A1557" s="1">
        <v>2778</v>
      </c>
      <c r="B1557">
        <v>26</v>
      </c>
      <c r="C1557">
        <f t="shared" si="120"/>
        <v>3375.0729173040595</v>
      </c>
      <c r="D1557">
        <f t="shared" si="121"/>
        <v>356496.06857798027</v>
      </c>
      <c r="M1557">
        <v>2778</v>
      </c>
      <c r="N1557">
        <v>3430</v>
      </c>
      <c r="O1557">
        <f t="shared" si="122"/>
        <v>0.53167540449558481</v>
      </c>
      <c r="P1557">
        <f t="shared" si="123"/>
        <v>0.51866666666667605</v>
      </c>
      <c r="Q1557">
        <f t="shared" si="124"/>
        <v>1.3342071162242064E-2</v>
      </c>
    </row>
    <row r="1558" spans="1:17" x14ac:dyDescent="0.2">
      <c r="A1558" s="1">
        <v>3969</v>
      </c>
      <c r="B1558">
        <v>28</v>
      </c>
      <c r="C1558">
        <f t="shared" si="120"/>
        <v>3392.757392810488</v>
      </c>
      <c r="D1558">
        <f t="shared" si="121"/>
        <v>332055.54234056623</v>
      </c>
      <c r="M1558">
        <v>3969</v>
      </c>
      <c r="N1558">
        <v>3430</v>
      </c>
      <c r="O1558">
        <f t="shared" si="122"/>
        <v>0.53167540449558481</v>
      </c>
      <c r="P1558">
        <f t="shared" si="123"/>
        <v>0.51900000000000934</v>
      </c>
      <c r="Q1558">
        <f t="shared" si="124"/>
        <v>1.3008737828908767E-2</v>
      </c>
    </row>
    <row r="1559" spans="1:17" x14ac:dyDescent="0.2">
      <c r="A1559" s="1">
        <v>4026</v>
      </c>
      <c r="B1559">
        <v>17</v>
      </c>
      <c r="C1559">
        <f t="shared" si="120"/>
        <v>3295.4927775251308</v>
      </c>
      <c r="D1559">
        <f t="shared" si="121"/>
        <v>533640.80208794808</v>
      </c>
      <c r="M1559">
        <v>4026</v>
      </c>
      <c r="N1559">
        <v>3430</v>
      </c>
      <c r="O1559">
        <f t="shared" si="122"/>
        <v>0.53167540449558481</v>
      </c>
      <c r="P1559">
        <f t="shared" si="123"/>
        <v>0.51933333333334264</v>
      </c>
      <c r="Q1559">
        <f t="shared" si="124"/>
        <v>1.2675404495575471E-2</v>
      </c>
    </row>
    <row r="1560" spans="1:17" x14ac:dyDescent="0.2">
      <c r="A1560" s="1">
        <v>3629</v>
      </c>
      <c r="B1560">
        <v>32</v>
      </c>
      <c r="C1560">
        <f t="shared" si="120"/>
        <v>3428.1263438233455</v>
      </c>
      <c r="D1560">
        <f t="shared" si="121"/>
        <v>40350.225745776828</v>
      </c>
      <c r="M1560">
        <v>3629</v>
      </c>
      <c r="N1560">
        <v>3430</v>
      </c>
      <c r="O1560">
        <f t="shared" si="122"/>
        <v>0.53167540449558481</v>
      </c>
      <c r="P1560">
        <f t="shared" si="123"/>
        <v>0.51966666666667594</v>
      </c>
      <c r="Q1560">
        <f t="shared" si="124"/>
        <v>1.2342071162242174E-2</v>
      </c>
    </row>
    <row r="1561" spans="1:17" x14ac:dyDescent="0.2">
      <c r="A1561" s="1">
        <v>3629</v>
      </c>
      <c r="B1561">
        <v>35</v>
      </c>
      <c r="C1561">
        <f t="shared" si="120"/>
        <v>3454.6530570829882</v>
      </c>
      <c r="D1561">
        <f t="shared" si="121"/>
        <v>30396.85650450777</v>
      </c>
      <c r="M1561">
        <v>3629</v>
      </c>
      <c r="N1561">
        <v>3430</v>
      </c>
      <c r="O1561">
        <f t="shared" si="122"/>
        <v>0.53167540449558481</v>
      </c>
      <c r="P1561">
        <f t="shared" si="123"/>
        <v>0.52000000000000923</v>
      </c>
      <c r="Q1561">
        <f t="shared" si="124"/>
        <v>1.2008737828908878E-2</v>
      </c>
    </row>
    <row r="1562" spans="1:17" x14ac:dyDescent="0.2">
      <c r="A1562" s="1">
        <v>3657</v>
      </c>
      <c r="B1562">
        <v>29</v>
      </c>
      <c r="C1562">
        <f t="shared" si="120"/>
        <v>3401.5996305637022</v>
      </c>
      <c r="D1562">
        <f t="shared" si="121"/>
        <v>65229.348708197373</v>
      </c>
      <c r="M1562">
        <v>3657</v>
      </c>
      <c r="N1562">
        <v>3430</v>
      </c>
      <c r="O1562">
        <f t="shared" si="122"/>
        <v>0.53167540449558481</v>
      </c>
      <c r="P1562">
        <f t="shared" si="123"/>
        <v>0.52033333333334253</v>
      </c>
      <c r="Q1562">
        <f t="shared" si="124"/>
        <v>1.1675404495575581E-2</v>
      </c>
    </row>
    <row r="1563" spans="1:17" x14ac:dyDescent="0.2">
      <c r="A1563" s="1">
        <v>3771</v>
      </c>
      <c r="B1563">
        <v>17</v>
      </c>
      <c r="C1563">
        <f t="shared" si="120"/>
        <v>3295.4927775251308</v>
      </c>
      <c r="D1563">
        <f t="shared" si="121"/>
        <v>226107.11862576474</v>
      </c>
      <c r="M1563">
        <v>3771</v>
      </c>
      <c r="N1563">
        <v>3430</v>
      </c>
      <c r="O1563">
        <f t="shared" si="122"/>
        <v>0.53167540449558481</v>
      </c>
      <c r="P1563">
        <f t="shared" si="123"/>
        <v>0.52066666666667583</v>
      </c>
      <c r="Q1563">
        <f t="shared" si="124"/>
        <v>1.1342071162242284E-2</v>
      </c>
    </row>
    <row r="1564" spans="1:17" x14ac:dyDescent="0.2">
      <c r="A1564" s="1">
        <v>4508</v>
      </c>
      <c r="B1564">
        <v>21</v>
      </c>
      <c r="C1564">
        <f t="shared" si="120"/>
        <v>3330.8617285379878</v>
      </c>
      <c r="D1564">
        <f t="shared" si="121"/>
        <v>1385654.5101405738</v>
      </c>
      <c r="M1564">
        <v>4508</v>
      </c>
      <c r="N1564">
        <v>3430</v>
      </c>
      <c r="O1564">
        <f t="shared" si="122"/>
        <v>0.53167540449558481</v>
      </c>
      <c r="P1564">
        <f t="shared" si="123"/>
        <v>0.52100000000000912</v>
      </c>
      <c r="Q1564">
        <f t="shared" si="124"/>
        <v>1.1008737828908988E-2</v>
      </c>
    </row>
    <row r="1565" spans="1:17" x14ac:dyDescent="0.2">
      <c r="A1565" s="1">
        <v>3714</v>
      </c>
      <c r="B1565">
        <v>35</v>
      </c>
      <c r="C1565">
        <f t="shared" si="120"/>
        <v>3454.6530570829882</v>
      </c>
      <c r="D1565">
        <f t="shared" si="121"/>
        <v>67260.836800399775</v>
      </c>
      <c r="M1565">
        <v>3714</v>
      </c>
      <c r="N1565">
        <v>3430</v>
      </c>
      <c r="O1565">
        <f t="shared" si="122"/>
        <v>0.53167540449558481</v>
      </c>
      <c r="P1565">
        <f t="shared" si="123"/>
        <v>0.52133333333334242</v>
      </c>
      <c r="Q1565">
        <f t="shared" si="124"/>
        <v>1.0675404495575691E-2</v>
      </c>
    </row>
    <row r="1566" spans="1:17" x14ac:dyDescent="0.2">
      <c r="A1566" s="1">
        <v>2480</v>
      </c>
      <c r="B1566">
        <v>18</v>
      </c>
      <c r="C1566">
        <f t="shared" si="120"/>
        <v>3304.3350152783451</v>
      </c>
      <c r="D1566">
        <f t="shared" si="121"/>
        <v>679528.21741394943</v>
      </c>
      <c r="M1566">
        <v>2480</v>
      </c>
      <c r="N1566">
        <v>3430</v>
      </c>
      <c r="O1566">
        <f t="shared" si="122"/>
        <v>0.53167540449558481</v>
      </c>
      <c r="P1566">
        <f t="shared" si="123"/>
        <v>0.52166666666667572</v>
      </c>
      <c r="Q1566">
        <f t="shared" si="124"/>
        <v>1.0342071162242394E-2</v>
      </c>
    </row>
    <row r="1567" spans="1:17" x14ac:dyDescent="0.2">
      <c r="A1567" s="1">
        <v>3289</v>
      </c>
      <c r="B1567">
        <v>31</v>
      </c>
      <c r="C1567">
        <f t="shared" si="120"/>
        <v>3419.2841060701312</v>
      </c>
      <c r="D1567">
        <f t="shared" si="121"/>
        <v>16973.948294493199</v>
      </c>
      <c r="M1567">
        <v>3289</v>
      </c>
      <c r="N1567">
        <v>3430</v>
      </c>
      <c r="O1567">
        <f t="shared" si="122"/>
        <v>0.53167540449558481</v>
      </c>
      <c r="P1567">
        <f t="shared" si="123"/>
        <v>0.52200000000000901</v>
      </c>
      <c r="Q1567">
        <f t="shared" si="124"/>
        <v>1.0008737828909098E-2</v>
      </c>
    </row>
    <row r="1568" spans="1:17" x14ac:dyDescent="0.2">
      <c r="A1568" s="1">
        <v>4026</v>
      </c>
      <c r="B1568">
        <v>20</v>
      </c>
      <c r="C1568">
        <f t="shared" si="120"/>
        <v>3322.0194907847736</v>
      </c>
      <c r="D1568">
        <f t="shared" si="121"/>
        <v>495588.55735492951</v>
      </c>
      <c r="M1568">
        <v>4026</v>
      </c>
      <c r="N1568">
        <v>3431</v>
      </c>
      <c r="O1568">
        <f t="shared" si="122"/>
        <v>0.53234693805507294</v>
      </c>
      <c r="P1568">
        <f t="shared" si="123"/>
        <v>0.52233333333334231</v>
      </c>
      <c r="Q1568">
        <f t="shared" si="124"/>
        <v>1.0346938055063926E-2</v>
      </c>
    </row>
    <row r="1569" spans="1:17" x14ac:dyDescent="0.2">
      <c r="A1569" s="1">
        <v>3799</v>
      </c>
      <c r="B1569">
        <v>30</v>
      </c>
      <c r="C1569">
        <f t="shared" si="120"/>
        <v>3410.441868316917</v>
      </c>
      <c r="D1569">
        <f t="shared" si="121"/>
        <v>150977.42169704809</v>
      </c>
      <c r="M1569">
        <v>3799</v>
      </c>
      <c r="N1569">
        <v>3432</v>
      </c>
      <c r="O1569">
        <f t="shared" si="122"/>
        <v>0.53301837957035114</v>
      </c>
      <c r="P1569">
        <f t="shared" si="123"/>
        <v>0.52266666666667561</v>
      </c>
      <c r="Q1569">
        <f t="shared" si="124"/>
        <v>1.0685046237008833E-2</v>
      </c>
    </row>
    <row r="1570" spans="1:17" x14ac:dyDescent="0.2">
      <c r="A1570" s="1">
        <v>3544</v>
      </c>
      <c r="B1570">
        <v>29</v>
      </c>
      <c r="C1570">
        <f t="shared" si="120"/>
        <v>3401.5996305637022</v>
      </c>
      <c r="D1570">
        <f t="shared" si="121"/>
        <v>20277.865215594084</v>
      </c>
      <c r="M1570">
        <v>3544</v>
      </c>
      <c r="N1570">
        <v>3432</v>
      </c>
      <c r="O1570">
        <f t="shared" si="122"/>
        <v>0.53301837957035114</v>
      </c>
      <c r="P1570">
        <f t="shared" si="123"/>
        <v>0.5230000000000089</v>
      </c>
      <c r="Q1570">
        <f t="shared" si="124"/>
        <v>1.0351712903675536E-2</v>
      </c>
    </row>
    <row r="1571" spans="1:17" x14ac:dyDescent="0.2">
      <c r="A1571" s="1">
        <v>1985</v>
      </c>
      <c r="B1571">
        <v>22</v>
      </c>
      <c r="C1571">
        <f t="shared" si="120"/>
        <v>3339.7039662912025</v>
      </c>
      <c r="D1571">
        <f t="shared" si="121"/>
        <v>1835222.8362851155</v>
      </c>
      <c r="M1571">
        <v>1985</v>
      </c>
      <c r="N1571">
        <v>3440</v>
      </c>
      <c r="O1571">
        <f t="shared" si="122"/>
        <v>0.53838637004202983</v>
      </c>
      <c r="P1571">
        <f t="shared" si="123"/>
        <v>0.5233333333333422</v>
      </c>
      <c r="Q1571">
        <f t="shared" si="124"/>
        <v>1.5386370042020925E-2</v>
      </c>
    </row>
    <row r="1572" spans="1:17" x14ac:dyDescent="0.2">
      <c r="A1572" s="1">
        <v>3062</v>
      </c>
      <c r="B1572">
        <v>22</v>
      </c>
      <c r="C1572">
        <f t="shared" si="120"/>
        <v>3339.7039662912025</v>
      </c>
      <c r="D1572">
        <f t="shared" si="121"/>
        <v>77119.492893865332</v>
      </c>
      <c r="M1572">
        <v>3062</v>
      </c>
      <c r="N1572">
        <v>3440</v>
      </c>
      <c r="O1572">
        <f t="shared" si="122"/>
        <v>0.53838637004202983</v>
      </c>
      <c r="P1572">
        <f t="shared" si="123"/>
        <v>0.5236666666666755</v>
      </c>
      <c r="Q1572">
        <f t="shared" si="124"/>
        <v>1.5053036708687628E-2</v>
      </c>
    </row>
    <row r="1573" spans="1:17" x14ac:dyDescent="0.2">
      <c r="A1573" s="1">
        <v>3657</v>
      </c>
      <c r="B1573">
        <v>21</v>
      </c>
      <c r="C1573">
        <f t="shared" si="120"/>
        <v>3330.8617285379878</v>
      </c>
      <c r="D1573">
        <f t="shared" si="121"/>
        <v>106366.17211222916</v>
      </c>
      <c r="M1573">
        <v>3657</v>
      </c>
      <c r="N1573">
        <v>3440</v>
      </c>
      <c r="O1573">
        <f t="shared" si="122"/>
        <v>0.53838637004202983</v>
      </c>
      <c r="P1573">
        <f t="shared" si="123"/>
        <v>0.52400000000000879</v>
      </c>
      <c r="Q1573">
        <f t="shared" si="124"/>
        <v>1.4719703375354332E-2</v>
      </c>
    </row>
    <row r="1574" spans="1:17" x14ac:dyDescent="0.2">
      <c r="A1574" s="1">
        <v>3515</v>
      </c>
      <c r="B1574">
        <v>22</v>
      </c>
      <c r="C1574">
        <f t="shared" si="120"/>
        <v>3339.7039662912025</v>
      </c>
      <c r="D1574">
        <f t="shared" si="121"/>
        <v>30728.699434035869</v>
      </c>
      <c r="M1574">
        <v>3515</v>
      </c>
      <c r="N1574">
        <v>3447</v>
      </c>
      <c r="O1574">
        <f t="shared" si="122"/>
        <v>0.5430776656910572</v>
      </c>
      <c r="P1574">
        <f t="shared" si="123"/>
        <v>0.52433333333334209</v>
      </c>
      <c r="Q1574">
        <f t="shared" si="124"/>
        <v>1.9077665691048407E-2</v>
      </c>
    </row>
    <row r="1575" spans="1:17" x14ac:dyDescent="0.2">
      <c r="A1575" s="1">
        <v>4111</v>
      </c>
      <c r="B1575">
        <v>19</v>
      </c>
      <c r="C1575">
        <f t="shared" si="120"/>
        <v>3313.1772530315593</v>
      </c>
      <c r="D1575">
        <f t="shared" si="121"/>
        <v>636521.13558026857</v>
      </c>
      <c r="M1575">
        <v>4111</v>
      </c>
      <c r="N1575">
        <v>3450</v>
      </c>
      <c r="O1575">
        <f t="shared" si="122"/>
        <v>0.54508642322175493</v>
      </c>
      <c r="P1575">
        <f t="shared" si="123"/>
        <v>0.52466666666667539</v>
      </c>
      <c r="Q1575">
        <f t="shared" si="124"/>
        <v>2.0753089888412846E-2</v>
      </c>
    </row>
    <row r="1576" spans="1:17" x14ac:dyDescent="0.2">
      <c r="A1576" s="1">
        <v>3912</v>
      </c>
      <c r="B1576">
        <v>17</v>
      </c>
      <c r="C1576">
        <f t="shared" si="120"/>
        <v>3295.4927775251308</v>
      </c>
      <c r="D1576">
        <f t="shared" si="121"/>
        <v>380081.15536367788</v>
      </c>
      <c r="M1576">
        <v>3912</v>
      </c>
      <c r="N1576">
        <v>3450</v>
      </c>
      <c r="O1576">
        <f t="shared" si="122"/>
        <v>0.54508642322175493</v>
      </c>
      <c r="P1576">
        <f t="shared" si="123"/>
        <v>0.52500000000000868</v>
      </c>
      <c r="Q1576">
        <f t="shared" si="124"/>
        <v>2.0419756555079549E-2</v>
      </c>
    </row>
    <row r="1577" spans="1:17" x14ac:dyDescent="0.2">
      <c r="A1577" s="1">
        <v>3714</v>
      </c>
      <c r="B1577">
        <v>27</v>
      </c>
      <c r="C1577">
        <f t="shared" si="120"/>
        <v>3383.9151550572738</v>
      </c>
      <c r="D1577">
        <f t="shared" si="121"/>
        <v>108956.00486086363</v>
      </c>
      <c r="M1577">
        <v>3714</v>
      </c>
      <c r="N1577">
        <v>3450</v>
      </c>
      <c r="O1577">
        <f t="shared" si="122"/>
        <v>0.54508642322175493</v>
      </c>
      <c r="P1577">
        <f t="shared" si="123"/>
        <v>0.52533333333334198</v>
      </c>
      <c r="Q1577">
        <f t="shared" si="124"/>
        <v>2.0086423221746252E-2</v>
      </c>
    </row>
    <row r="1578" spans="1:17" x14ac:dyDescent="0.2">
      <c r="A1578" s="1">
        <v>2977</v>
      </c>
      <c r="B1578">
        <v>22</v>
      </c>
      <c r="C1578">
        <f t="shared" si="120"/>
        <v>3339.7039662912025</v>
      </c>
      <c r="D1578">
        <f t="shared" si="121"/>
        <v>131554.16716336977</v>
      </c>
      <c r="M1578">
        <v>2977</v>
      </c>
      <c r="N1578">
        <v>3450</v>
      </c>
      <c r="O1578">
        <f t="shared" si="122"/>
        <v>0.54508642322175493</v>
      </c>
      <c r="P1578">
        <f t="shared" si="123"/>
        <v>0.52566666666667528</v>
      </c>
      <c r="Q1578">
        <f t="shared" si="124"/>
        <v>1.9753089888412956E-2</v>
      </c>
    </row>
    <row r="1579" spans="1:17" x14ac:dyDescent="0.2">
      <c r="A1579" s="1">
        <v>3175</v>
      </c>
      <c r="B1579">
        <v>31</v>
      </c>
      <c r="C1579">
        <f t="shared" si="120"/>
        <v>3419.2841060701312</v>
      </c>
      <c r="D1579">
        <f t="shared" si="121"/>
        <v>59674.724478483113</v>
      </c>
      <c r="M1579">
        <v>3175</v>
      </c>
      <c r="N1579">
        <v>3455</v>
      </c>
      <c r="O1579">
        <f t="shared" si="122"/>
        <v>0.54843176678349348</v>
      </c>
      <c r="P1579">
        <f t="shared" si="123"/>
        <v>0.52600000000000857</v>
      </c>
      <c r="Q1579">
        <f t="shared" si="124"/>
        <v>2.2765100116818204E-2</v>
      </c>
    </row>
    <row r="1580" spans="1:17" x14ac:dyDescent="0.2">
      <c r="A1580" s="1">
        <v>2948</v>
      </c>
      <c r="B1580">
        <v>37</v>
      </c>
      <c r="C1580">
        <f t="shared" si="120"/>
        <v>3472.3375325894167</v>
      </c>
      <c r="D1580">
        <f t="shared" si="121"/>
        <v>274929.84808195761</v>
      </c>
      <c r="M1580">
        <v>2948</v>
      </c>
      <c r="N1580">
        <v>3455</v>
      </c>
      <c r="O1580">
        <f t="shared" si="122"/>
        <v>0.54843176678349348</v>
      </c>
      <c r="P1580">
        <f t="shared" si="123"/>
        <v>0.52633333333334187</v>
      </c>
      <c r="Q1580">
        <f t="shared" si="124"/>
        <v>2.2431766783484908E-2</v>
      </c>
    </row>
    <row r="1581" spans="1:17" x14ac:dyDescent="0.2">
      <c r="A1581" s="1">
        <v>3430</v>
      </c>
      <c r="B1581">
        <v>18</v>
      </c>
      <c r="C1581">
        <f t="shared" si="120"/>
        <v>3304.3350152783451</v>
      </c>
      <c r="D1581">
        <f t="shared" si="121"/>
        <v>15791.68838509377</v>
      </c>
      <c r="M1581">
        <v>3430</v>
      </c>
      <c r="N1581">
        <v>3459</v>
      </c>
      <c r="O1581">
        <f t="shared" si="122"/>
        <v>0.55110557908164504</v>
      </c>
      <c r="P1581">
        <f t="shared" si="123"/>
        <v>0.52666666666667517</v>
      </c>
      <c r="Q1581">
        <f t="shared" si="124"/>
        <v>2.4772245748303168E-2</v>
      </c>
    </row>
    <row r="1582" spans="1:17" x14ac:dyDescent="0.2">
      <c r="A1582" s="1">
        <v>3175</v>
      </c>
      <c r="B1582">
        <v>24</v>
      </c>
      <c r="C1582">
        <f t="shared" si="120"/>
        <v>3357.388441797631</v>
      </c>
      <c r="D1582">
        <f t="shared" si="121"/>
        <v>33265.543701367831</v>
      </c>
      <c r="M1582">
        <v>3175</v>
      </c>
      <c r="N1582">
        <v>3459</v>
      </c>
      <c r="O1582">
        <f t="shared" si="122"/>
        <v>0.55110557908164504</v>
      </c>
      <c r="P1582">
        <f t="shared" si="123"/>
        <v>0.52700000000000846</v>
      </c>
      <c r="Q1582">
        <f t="shared" si="124"/>
        <v>2.4438912414969871E-2</v>
      </c>
    </row>
    <row r="1583" spans="1:17" x14ac:dyDescent="0.2">
      <c r="A1583" s="1">
        <v>3090</v>
      </c>
      <c r="B1583">
        <v>25</v>
      </c>
      <c r="C1583">
        <f t="shared" si="120"/>
        <v>3366.2306795508453</v>
      </c>
      <c r="D1583">
        <f t="shared" si="121"/>
        <v>76303.388325121763</v>
      </c>
      <c r="M1583">
        <v>3090</v>
      </c>
      <c r="N1583">
        <v>3459</v>
      </c>
      <c r="O1583">
        <f t="shared" si="122"/>
        <v>0.55110557908164504</v>
      </c>
      <c r="P1583">
        <f t="shared" si="123"/>
        <v>0.52733333333334176</v>
      </c>
      <c r="Q1583">
        <f t="shared" si="124"/>
        <v>2.4105579081636574E-2</v>
      </c>
    </row>
    <row r="1584" spans="1:17" x14ac:dyDescent="0.2">
      <c r="A1584" s="1">
        <v>3317</v>
      </c>
      <c r="B1584">
        <v>25</v>
      </c>
      <c r="C1584">
        <f t="shared" si="120"/>
        <v>3366.2306795508453</v>
      </c>
      <c r="D1584">
        <f t="shared" si="121"/>
        <v>2423.659809038013</v>
      </c>
      <c r="M1584">
        <v>3317</v>
      </c>
      <c r="N1584">
        <v>3459</v>
      </c>
      <c r="O1584">
        <f t="shared" si="122"/>
        <v>0.55110557908164504</v>
      </c>
      <c r="P1584">
        <f t="shared" si="123"/>
        <v>0.52766666666667505</v>
      </c>
      <c r="Q1584">
        <f t="shared" si="124"/>
        <v>2.3772245748303278E-2</v>
      </c>
    </row>
    <row r="1585" spans="1:17" x14ac:dyDescent="0.2">
      <c r="A1585" s="1">
        <v>3840</v>
      </c>
      <c r="B1585">
        <v>35</v>
      </c>
      <c r="C1585">
        <f t="shared" si="120"/>
        <v>3454.6530570829882</v>
      </c>
      <c r="D1585">
        <f t="shared" si="121"/>
        <v>148492.26641548675</v>
      </c>
      <c r="M1585">
        <v>3840</v>
      </c>
      <c r="N1585">
        <v>3459</v>
      </c>
      <c r="O1585">
        <f t="shared" si="122"/>
        <v>0.55110557908164504</v>
      </c>
      <c r="P1585">
        <f t="shared" si="123"/>
        <v>0.52800000000000835</v>
      </c>
      <c r="Q1585">
        <f t="shared" si="124"/>
        <v>2.3438912414969981E-2</v>
      </c>
    </row>
    <row r="1586" spans="1:17" x14ac:dyDescent="0.2">
      <c r="A1586" s="1">
        <v>3827</v>
      </c>
      <c r="B1586">
        <v>20</v>
      </c>
      <c r="C1586">
        <f t="shared" si="120"/>
        <v>3322.0194907847736</v>
      </c>
      <c r="D1586">
        <f t="shared" si="121"/>
        <v>255005.31468726939</v>
      </c>
      <c r="M1586">
        <v>3827</v>
      </c>
      <c r="N1586">
        <v>3459</v>
      </c>
      <c r="O1586">
        <f t="shared" si="122"/>
        <v>0.55110557908164504</v>
      </c>
      <c r="P1586">
        <f t="shared" si="123"/>
        <v>0.52833333333334165</v>
      </c>
      <c r="Q1586">
        <f t="shared" si="124"/>
        <v>2.3105579081636685E-2</v>
      </c>
    </row>
    <row r="1587" spans="1:17" x14ac:dyDescent="0.2">
      <c r="A1587" s="1">
        <v>3110</v>
      </c>
      <c r="B1587">
        <v>37</v>
      </c>
      <c r="C1587">
        <f t="shared" si="120"/>
        <v>3472.3375325894167</v>
      </c>
      <c r="D1587">
        <f t="shared" si="121"/>
        <v>131288.4875229866</v>
      </c>
      <c r="M1587">
        <v>3110</v>
      </c>
      <c r="N1587">
        <v>3459</v>
      </c>
      <c r="O1587">
        <f t="shared" si="122"/>
        <v>0.55110557908164504</v>
      </c>
      <c r="P1587">
        <f t="shared" si="123"/>
        <v>0.52866666666667494</v>
      </c>
      <c r="Q1587">
        <f t="shared" si="124"/>
        <v>2.2772245748303388E-2</v>
      </c>
    </row>
    <row r="1588" spans="1:17" x14ac:dyDescent="0.2">
      <c r="A1588" s="1">
        <v>2100</v>
      </c>
      <c r="B1588">
        <v>30</v>
      </c>
      <c r="C1588">
        <f t="shared" si="120"/>
        <v>3410.441868316917</v>
      </c>
      <c r="D1588">
        <f t="shared" si="121"/>
        <v>1717257.8902379319</v>
      </c>
      <c r="M1588">
        <v>2100</v>
      </c>
      <c r="N1588">
        <v>3459</v>
      </c>
      <c r="O1588">
        <f t="shared" si="122"/>
        <v>0.55110557908164504</v>
      </c>
      <c r="P1588">
        <f t="shared" si="123"/>
        <v>0.52900000000000824</v>
      </c>
      <c r="Q1588">
        <f t="shared" si="124"/>
        <v>2.2438912414970091E-2</v>
      </c>
    </row>
    <row r="1589" spans="1:17" x14ac:dyDescent="0.2">
      <c r="A1589" s="1">
        <v>3062</v>
      </c>
      <c r="B1589">
        <v>33</v>
      </c>
      <c r="C1589">
        <f t="shared" si="120"/>
        <v>3436.9685815765597</v>
      </c>
      <c r="D1589">
        <f t="shared" si="121"/>
        <v>140601.43716953709</v>
      </c>
      <c r="M1589">
        <v>3062</v>
      </c>
      <c r="N1589">
        <v>3459</v>
      </c>
      <c r="O1589">
        <f t="shared" si="122"/>
        <v>0.55110557908164504</v>
      </c>
      <c r="P1589">
        <f t="shared" si="123"/>
        <v>0.52933333333334154</v>
      </c>
      <c r="Q1589">
        <f t="shared" si="124"/>
        <v>2.2105579081636795E-2</v>
      </c>
    </row>
    <row r="1590" spans="1:17" x14ac:dyDescent="0.2">
      <c r="A1590" s="1">
        <v>3720</v>
      </c>
      <c r="B1590">
        <v>23</v>
      </c>
      <c r="C1590">
        <f t="shared" si="120"/>
        <v>3348.5462040444168</v>
      </c>
      <c r="D1590">
        <f t="shared" si="121"/>
        <v>137977.92252981206</v>
      </c>
      <c r="M1590">
        <v>3720</v>
      </c>
      <c r="N1590">
        <v>3459</v>
      </c>
      <c r="O1590">
        <f t="shared" si="122"/>
        <v>0.55110557908164504</v>
      </c>
      <c r="P1590">
        <f t="shared" si="123"/>
        <v>0.52966666666667483</v>
      </c>
      <c r="Q1590">
        <f t="shared" si="124"/>
        <v>2.1772245748303498E-2</v>
      </c>
    </row>
    <row r="1591" spans="1:17" x14ac:dyDescent="0.2">
      <c r="A1591" s="1">
        <v>3402</v>
      </c>
      <c r="B1591">
        <v>23</v>
      </c>
      <c r="C1591">
        <f t="shared" si="120"/>
        <v>3348.5462040444168</v>
      </c>
      <c r="D1591">
        <f t="shared" si="121"/>
        <v>2857.308302061128</v>
      </c>
      <c r="M1591">
        <v>3402</v>
      </c>
      <c r="N1591">
        <v>3459</v>
      </c>
      <c r="O1591">
        <f t="shared" si="122"/>
        <v>0.55110557908164504</v>
      </c>
      <c r="P1591">
        <f t="shared" si="123"/>
        <v>0.53000000000000813</v>
      </c>
      <c r="Q1591">
        <f t="shared" si="124"/>
        <v>2.1438912414970202E-2</v>
      </c>
    </row>
    <row r="1592" spans="1:17" x14ac:dyDescent="0.2">
      <c r="A1592" s="1">
        <v>4479</v>
      </c>
      <c r="B1592">
        <v>33</v>
      </c>
      <c r="C1592">
        <f t="shared" si="120"/>
        <v>3436.9685815765597</v>
      </c>
      <c r="D1592">
        <f t="shared" si="121"/>
        <v>1085829.476981567</v>
      </c>
      <c r="M1592">
        <v>4479</v>
      </c>
      <c r="N1592">
        <v>3459</v>
      </c>
      <c r="O1592">
        <f t="shared" si="122"/>
        <v>0.55110557908164504</v>
      </c>
      <c r="P1592">
        <f t="shared" si="123"/>
        <v>0.53033333333334143</v>
      </c>
      <c r="Q1592">
        <f t="shared" si="124"/>
        <v>2.1105579081636905E-2</v>
      </c>
    </row>
    <row r="1593" spans="1:17" x14ac:dyDescent="0.2">
      <c r="A1593" s="1">
        <v>3289</v>
      </c>
      <c r="B1593">
        <v>21</v>
      </c>
      <c r="C1593">
        <f t="shared" si="120"/>
        <v>3330.8617285379878</v>
      </c>
      <c r="D1593">
        <f t="shared" si="121"/>
        <v>1752.4043161881823</v>
      </c>
      <c r="M1593">
        <v>3289</v>
      </c>
      <c r="N1593">
        <v>3459</v>
      </c>
      <c r="O1593">
        <f t="shared" si="122"/>
        <v>0.55110557908164504</v>
      </c>
      <c r="P1593">
        <f t="shared" si="123"/>
        <v>0.53066666666667472</v>
      </c>
      <c r="Q1593">
        <f t="shared" si="124"/>
        <v>2.0772245748303608E-2</v>
      </c>
    </row>
    <row r="1594" spans="1:17" x14ac:dyDescent="0.2">
      <c r="A1594" s="1">
        <v>2693</v>
      </c>
      <c r="B1594">
        <v>24</v>
      </c>
      <c r="C1594">
        <f t="shared" si="120"/>
        <v>3357.388441797631</v>
      </c>
      <c r="D1594">
        <f t="shared" si="121"/>
        <v>441412.00159428414</v>
      </c>
      <c r="M1594">
        <v>2693</v>
      </c>
      <c r="N1594">
        <v>3459</v>
      </c>
      <c r="O1594">
        <f t="shared" si="122"/>
        <v>0.55110557908164504</v>
      </c>
      <c r="P1594">
        <f t="shared" si="123"/>
        <v>0.53100000000000802</v>
      </c>
      <c r="Q1594">
        <f t="shared" si="124"/>
        <v>2.0438912414970312E-2</v>
      </c>
    </row>
    <row r="1595" spans="1:17" x14ac:dyDescent="0.2">
      <c r="A1595" s="1">
        <v>3912</v>
      </c>
      <c r="B1595">
        <v>26</v>
      </c>
      <c r="C1595">
        <f t="shared" si="120"/>
        <v>3375.0729173040595</v>
      </c>
      <c r="D1595">
        <f t="shared" si="121"/>
        <v>288290.69213237334</v>
      </c>
      <c r="M1595">
        <v>3912</v>
      </c>
      <c r="N1595">
        <v>3459</v>
      </c>
      <c r="O1595">
        <f t="shared" si="122"/>
        <v>0.55110557908164504</v>
      </c>
      <c r="P1595">
        <f t="shared" si="123"/>
        <v>0.53133333333334132</v>
      </c>
      <c r="Q1595">
        <f t="shared" si="124"/>
        <v>2.0105579081637015E-2</v>
      </c>
    </row>
    <row r="1596" spans="1:17" x14ac:dyDescent="0.2">
      <c r="A1596" s="1">
        <v>2360</v>
      </c>
      <c r="B1596">
        <v>20</v>
      </c>
      <c r="C1596">
        <f t="shared" si="120"/>
        <v>3322.0194907847736</v>
      </c>
      <c r="D1596">
        <f t="shared" si="121"/>
        <v>925481.50064979505</v>
      </c>
      <c r="M1596">
        <v>2360</v>
      </c>
      <c r="N1596">
        <v>3459</v>
      </c>
      <c r="O1596">
        <f t="shared" si="122"/>
        <v>0.55110557908164504</v>
      </c>
      <c r="P1596">
        <f t="shared" si="123"/>
        <v>0.53166666666667461</v>
      </c>
      <c r="Q1596">
        <f t="shared" si="124"/>
        <v>1.9772245748303718E-2</v>
      </c>
    </row>
    <row r="1597" spans="1:17" x14ac:dyDescent="0.2">
      <c r="A1597" s="1">
        <v>3289</v>
      </c>
      <c r="B1597">
        <v>32</v>
      </c>
      <c r="C1597">
        <f t="shared" si="120"/>
        <v>3428.1263438233455</v>
      </c>
      <c r="D1597">
        <f t="shared" si="121"/>
        <v>19356.139545651731</v>
      </c>
      <c r="M1597">
        <v>3289</v>
      </c>
      <c r="N1597">
        <v>3459</v>
      </c>
      <c r="O1597">
        <f t="shared" si="122"/>
        <v>0.55110557908164504</v>
      </c>
      <c r="P1597">
        <f t="shared" si="123"/>
        <v>0.53200000000000791</v>
      </c>
      <c r="Q1597">
        <f t="shared" si="124"/>
        <v>1.9438912414970422E-2</v>
      </c>
    </row>
    <row r="1598" spans="1:17" x14ac:dyDescent="0.2">
      <c r="A1598" s="1">
        <v>3629</v>
      </c>
      <c r="B1598">
        <v>22</v>
      </c>
      <c r="C1598">
        <f t="shared" si="120"/>
        <v>3339.7039662912025</v>
      </c>
      <c r="D1598">
        <f t="shared" si="121"/>
        <v>83692.195119641692</v>
      </c>
      <c r="M1598">
        <v>3629</v>
      </c>
      <c r="N1598">
        <v>3459</v>
      </c>
      <c r="O1598">
        <f t="shared" si="122"/>
        <v>0.55110557908164504</v>
      </c>
      <c r="P1598">
        <f t="shared" si="123"/>
        <v>0.53233333333334121</v>
      </c>
      <c r="Q1598">
        <f t="shared" si="124"/>
        <v>1.9105579081637125E-2</v>
      </c>
    </row>
    <row r="1599" spans="1:17" x14ac:dyDescent="0.2">
      <c r="A1599" s="1">
        <v>3062</v>
      </c>
      <c r="B1599">
        <v>24</v>
      </c>
      <c r="C1599">
        <f t="shared" si="120"/>
        <v>3357.388441797631</v>
      </c>
      <c r="D1599">
        <f t="shared" si="121"/>
        <v>87254.331547632435</v>
      </c>
      <c r="M1599">
        <v>3062</v>
      </c>
      <c r="N1599">
        <v>3459</v>
      </c>
      <c r="O1599">
        <f t="shared" si="122"/>
        <v>0.55110557908164504</v>
      </c>
      <c r="P1599">
        <f t="shared" si="123"/>
        <v>0.5326666666666745</v>
      </c>
      <c r="Q1599">
        <f t="shared" si="124"/>
        <v>1.8772245748303829E-2</v>
      </c>
    </row>
    <row r="1600" spans="1:17" x14ac:dyDescent="0.2">
      <c r="A1600" s="1">
        <v>1418</v>
      </c>
      <c r="B1600">
        <v>22</v>
      </c>
      <c r="C1600">
        <f t="shared" si="120"/>
        <v>3339.7039662912025</v>
      </c>
      <c r="D1600">
        <f t="shared" si="121"/>
        <v>3692946.1340593393</v>
      </c>
      <c r="M1600">
        <v>1418</v>
      </c>
      <c r="N1600">
        <v>3459</v>
      </c>
      <c r="O1600">
        <f t="shared" si="122"/>
        <v>0.55110557908164504</v>
      </c>
      <c r="P1600">
        <f t="shared" si="123"/>
        <v>0.5330000000000078</v>
      </c>
      <c r="Q1600">
        <f t="shared" si="124"/>
        <v>1.8438912414970532E-2</v>
      </c>
    </row>
    <row r="1601" spans="1:17" x14ac:dyDescent="0.2">
      <c r="A1601" s="1">
        <v>4338</v>
      </c>
      <c r="B1601">
        <v>19</v>
      </c>
      <c r="C1601">
        <f t="shared" si="120"/>
        <v>3313.1772530315593</v>
      </c>
      <c r="D1601">
        <f t="shared" si="121"/>
        <v>1050261.6627039406</v>
      </c>
      <c r="M1601">
        <v>4338</v>
      </c>
      <c r="N1601">
        <v>3459</v>
      </c>
      <c r="O1601">
        <f t="shared" si="122"/>
        <v>0.55110557908164504</v>
      </c>
      <c r="P1601">
        <f t="shared" si="123"/>
        <v>0.5333333333333411</v>
      </c>
      <c r="Q1601">
        <f t="shared" si="124"/>
        <v>1.8105579081637235E-2</v>
      </c>
    </row>
    <row r="1602" spans="1:17" x14ac:dyDescent="0.2">
      <c r="A1602" s="1">
        <v>2835</v>
      </c>
      <c r="B1602">
        <v>31</v>
      </c>
      <c r="C1602">
        <f t="shared" si="120"/>
        <v>3419.2841060701312</v>
      </c>
      <c r="D1602">
        <f t="shared" si="121"/>
        <v>341387.91660617234</v>
      </c>
      <c r="M1602">
        <v>2835</v>
      </c>
      <c r="N1602">
        <v>3459</v>
      </c>
      <c r="O1602">
        <f t="shared" si="122"/>
        <v>0.55110557908164504</v>
      </c>
      <c r="P1602">
        <f t="shared" si="123"/>
        <v>0.53366666666667439</v>
      </c>
      <c r="Q1602">
        <f t="shared" si="124"/>
        <v>1.7772245748303939E-2</v>
      </c>
    </row>
    <row r="1603" spans="1:17" x14ac:dyDescent="0.2">
      <c r="A1603" s="1">
        <v>3090</v>
      </c>
      <c r="B1603">
        <v>25</v>
      </c>
      <c r="C1603">
        <f t="shared" ref="C1603:C1666" si="125">I$12+I$11*B1603</f>
        <v>3366.2306795508453</v>
      </c>
      <c r="D1603">
        <f t="shared" ref="D1603:D1666" si="126">(A1603-C1603)^2</f>
        <v>76303.388325121763</v>
      </c>
      <c r="M1603">
        <v>3090</v>
      </c>
      <c r="N1603">
        <v>3459</v>
      </c>
      <c r="O1603">
        <f t="shared" ref="O1603:O1666" si="127">_xlfn.NORM.DIST(N1603,V$1,V$3,1)</f>
        <v>0.55110557908164504</v>
      </c>
      <c r="P1603">
        <f t="shared" ref="P1603:P1666" si="128">P1602+1/3000</f>
        <v>0.53400000000000769</v>
      </c>
      <c r="Q1603">
        <f t="shared" ref="Q1603:Q1666" si="129">MAX(ABS(O1603-P1603),ABS(O1603-P1602))</f>
        <v>1.7438912414970642E-2</v>
      </c>
    </row>
    <row r="1604" spans="1:17" x14ac:dyDescent="0.2">
      <c r="A1604" s="1">
        <v>3969</v>
      </c>
      <c r="B1604">
        <v>28</v>
      </c>
      <c r="C1604">
        <f t="shared" si="125"/>
        <v>3392.757392810488</v>
      </c>
      <c r="D1604">
        <f t="shared" si="126"/>
        <v>332055.54234056623</v>
      </c>
      <c r="M1604">
        <v>3969</v>
      </c>
      <c r="N1604">
        <v>3459</v>
      </c>
      <c r="O1604">
        <f t="shared" si="127"/>
        <v>0.55110557908164504</v>
      </c>
      <c r="P1604">
        <f t="shared" si="128"/>
        <v>0.53433333333334099</v>
      </c>
      <c r="Q1604">
        <f t="shared" si="129"/>
        <v>1.7105579081637345E-2</v>
      </c>
    </row>
    <row r="1605" spans="1:17" x14ac:dyDescent="0.2">
      <c r="A1605" s="1">
        <v>2750</v>
      </c>
      <c r="B1605">
        <v>19</v>
      </c>
      <c r="C1605">
        <f t="shared" si="125"/>
        <v>3313.1772530315593</v>
      </c>
      <c r="D1605">
        <f t="shared" si="126"/>
        <v>317168.61833217298</v>
      </c>
      <c r="M1605">
        <v>2750</v>
      </c>
      <c r="N1605">
        <v>3459</v>
      </c>
      <c r="O1605">
        <f t="shared" si="127"/>
        <v>0.55110557908164504</v>
      </c>
      <c r="P1605">
        <f t="shared" si="128"/>
        <v>0.53466666666667428</v>
      </c>
      <c r="Q1605">
        <f t="shared" si="129"/>
        <v>1.6772245748304049E-2</v>
      </c>
    </row>
    <row r="1606" spans="1:17" x14ac:dyDescent="0.2">
      <c r="A1606" s="1">
        <v>3090</v>
      </c>
      <c r="B1606">
        <v>31</v>
      </c>
      <c r="C1606">
        <f t="shared" si="125"/>
        <v>3419.2841060701312</v>
      </c>
      <c r="D1606">
        <f t="shared" si="126"/>
        <v>108428.02251040541</v>
      </c>
      <c r="M1606">
        <v>3090</v>
      </c>
      <c r="N1606">
        <v>3459</v>
      </c>
      <c r="O1606">
        <f t="shared" si="127"/>
        <v>0.55110557908164504</v>
      </c>
      <c r="P1606">
        <f t="shared" si="128"/>
        <v>0.53500000000000758</v>
      </c>
      <c r="Q1606">
        <f t="shared" si="129"/>
        <v>1.6438912414970752E-2</v>
      </c>
    </row>
    <row r="1607" spans="1:17" x14ac:dyDescent="0.2">
      <c r="A1607" s="1">
        <v>3175</v>
      </c>
      <c r="B1607">
        <v>26</v>
      </c>
      <c r="C1607">
        <f t="shared" si="125"/>
        <v>3375.0729173040595</v>
      </c>
      <c r="D1607">
        <f t="shared" si="126"/>
        <v>40029.172238557032</v>
      </c>
      <c r="M1607">
        <v>3175</v>
      </c>
      <c r="N1607">
        <v>3459</v>
      </c>
      <c r="O1607">
        <f t="shared" si="127"/>
        <v>0.55110557908164504</v>
      </c>
      <c r="P1607">
        <f t="shared" si="128"/>
        <v>0.53533333333334088</v>
      </c>
      <c r="Q1607">
        <f t="shared" si="129"/>
        <v>1.6105579081637456E-2</v>
      </c>
    </row>
    <row r="1608" spans="1:17" x14ac:dyDescent="0.2">
      <c r="A1608" s="1">
        <v>3005</v>
      </c>
      <c r="B1608">
        <v>28</v>
      </c>
      <c r="C1608">
        <f t="shared" si="125"/>
        <v>3392.757392810488</v>
      </c>
      <c r="D1608">
        <f t="shared" si="126"/>
        <v>150355.79567918708</v>
      </c>
      <c r="M1608">
        <v>3005</v>
      </c>
      <c r="N1608">
        <v>3459</v>
      </c>
      <c r="O1608">
        <f t="shared" si="127"/>
        <v>0.55110557908164504</v>
      </c>
      <c r="P1608">
        <f t="shared" si="128"/>
        <v>0.53566666666667417</v>
      </c>
      <c r="Q1608">
        <f t="shared" si="129"/>
        <v>1.5772245748304159E-2</v>
      </c>
    </row>
    <row r="1609" spans="1:17" x14ac:dyDescent="0.2">
      <c r="A1609" s="1">
        <v>3306</v>
      </c>
      <c r="B1609">
        <v>26</v>
      </c>
      <c r="C1609">
        <f t="shared" si="125"/>
        <v>3375.0729173040595</v>
      </c>
      <c r="D1609">
        <f t="shared" si="126"/>
        <v>4771.0679048934426</v>
      </c>
      <c r="M1609">
        <v>3306</v>
      </c>
      <c r="N1609">
        <v>3459</v>
      </c>
      <c r="O1609">
        <f t="shared" si="127"/>
        <v>0.55110557908164504</v>
      </c>
      <c r="P1609">
        <f t="shared" si="128"/>
        <v>0.53600000000000747</v>
      </c>
      <c r="Q1609">
        <f t="shared" si="129"/>
        <v>1.5438912414970862E-2</v>
      </c>
    </row>
    <row r="1610" spans="1:17" x14ac:dyDescent="0.2">
      <c r="A1610" s="1">
        <v>3827</v>
      </c>
      <c r="B1610">
        <v>28</v>
      </c>
      <c r="C1610">
        <f t="shared" si="125"/>
        <v>3392.757392810488</v>
      </c>
      <c r="D1610">
        <f t="shared" si="126"/>
        <v>188566.64189874483</v>
      </c>
      <c r="M1610">
        <v>3827</v>
      </c>
      <c r="N1610">
        <v>3459</v>
      </c>
      <c r="O1610">
        <f t="shared" si="127"/>
        <v>0.55110557908164504</v>
      </c>
      <c r="P1610">
        <f t="shared" si="128"/>
        <v>0.53633333333334077</v>
      </c>
      <c r="Q1610">
        <f t="shared" si="129"/>
        <v>1.5105579081637566E-2</v>
      </c>
    </row>
    <row r="1611" spans="1:17" x14ac:dyDescent="0.2">
      <c r="A1611" s="1">
        <v>3515</v>
      </c>
      <c r="B1611">
        <v>39</v>
      </c>
      <c r="C1611">
        <f t="shared" si="125"/>
        <v>3490.0220080958456</v>
      </c>
      <c r="D1611">
        <f t="shared" si="126"/>
        <v>623.90007956400029</v>
      </c>
      <c r="M1611">
        <v>3515</v>
      </c>
      <c r="N1611">
        <v>3459</v>
      </c>
      <c r="O1611">
        <f t="shared" si="127"/>
        <v>0.55110557908164504</v>
      </c>
      <c r="P1611">
        <f t="shared" si="128"/>
        <v>0.53666666666667406</v>
      </c>
      <c r="Q1611">
        <f t="shared" si="129"/>
        <v>1.4772245748304269E-2</v>
      </c>
    </row>
    <row r="1612" spans="1:17" x14ac:dyDescent="0.2">
      <c r="A1612" s="1">
        <v>3742</v>
      </c>
      <c r="B1612">
        <v>25</v>
      </c>
      <c r="C1612">
        <f t="shared" si="125"/>
        <v>3366.2306795508453</v>
      </c>
      <c r="D1612">
        <f t="shared" si="126"/>
        <v>141202.58219081955</v>
      </c>
      <c r="M1612">
        <v>3742</v>
      </c>
      <c r="N1612">
        <v>3459</v>
      </c>
      <c r="O1612">
        <f t="shared" si="127"/>
        <v>0.55110557908164504</v>
      </c>
      <c r="P1612">
        <f t="shared" si="128"/>
        <v>0.53700000000000736</v>
      </c>
      <c r="Q1612">
        <f t="shared" si="129"/>
        <v>1.4438912414970972E-2</v>
      </c>
    </row>
    <row r="1613" spans="1:17" x14ac:dyDescent="0.2">
      <c r="A1613" s="1">
        <v>3450</v>
      </c>
      <c r="B1613">
        <v>28</v>
      </c>
      <c r="C1613">
        <f t="shared" si="125"/>
        <v>3392.757392810488</v>
      </c>
      <c r="D1613">
        <f t="shared" si="126"/>
        <v>3276.7160778527709</v>
      </c>
      <c r="M1613">
        <v>3450</v>
      </c>
      <c r="N1613">
        <v>3459</v>
      </c>
      <c r="O1613">
        <f t="shared" si="127"/>
        <v>0.55110557908164504</v>
      </c>
      <c r="P1613">
        <f t="shared" si="128"/>
        <v>0.53733333333334066</v>
      </c>
      <c r="Q1613">
        <f t="shared" si="129"/>
        <v>1.4105579081637676E-2</v>
      </c>
    </row>
    <row r="1614" spans="1:17" x14ac:dyDescent="0.2">
      <c r="A1614" s="1">
        <v>4309</v>
      </c>
      <c r="B1614">
        <v>23</v>
      </c>
      <c r="C1614">
        <f t="shared" si="125"/>
        <v>3348.5462040444168</v>
      </c>
      <c r="D1614">
        <f t="shared" si="126"/>
        <v>922471.4941654891</v>
      </c>
      <c r="M1614">
        <v>4309</v>
      </c>
      <c r="N1614">
        <v>3459</v>
      </c>
      <c r="O1614">
        <f t="shared" si="127"/>
        <v>0.55110557908164504</v>
      </c>
      <c r="P1614">
        <f t="shared" si="128"/>
        <v>0.53766666666667395</v>
      </c>
      <c r="Q1614">
        <f t="shared" si="129"/>
        <v>1.3772245748304379E-2</v>
      </c>
    </row>
    <row r="1615" spans="1:17" x14ac:dyDescent="0.2">
      <c r="A1615" s="1">
        <v>3430</v>
      </c>
      <c r="B1615">
        <v>22</v>
      </c>
      <c r="C1615">
        <f t="shared" si="125"/>
        <v>3339.7039662912025</v>
      </c>
      <c r="D1615">
        <f t="shared" si="126"/>
        <v>8153.3737035402937</v>
      </c>
      <c r="M1615">
        <v>3430</v>
      </c>
      <c r="N1615">
        <v>3459</v>
      </c>
      <c r="O1615">
        <f t="shared" si="127"/>
        <v>0.55110557908164504</v>
      </c>
      <c r="P1615">
        <f t="shared" si="128"/>
        <v>0.53800000000000725</v>
      </c>
      <c r="Q1615">
        <f t="shared" si="129"/>
        <v>1.3438912414971083E-2</v>
      </c>
    </row>
    <row r="1616" spans="1:17" x14ac:dyDescent="0.2">
      <c r="A1616" s="1">
        <v>3572</v>
      </c>
      <c r="B1616">
        <v>24</v>
      </c>
      <c r="C1616">
        <f t="shared" si="125"/>
        <v>3357.388441797631</v>
      </c>
      <c r="D1616">
        <f t="shared" si="126"/>
        <v>46058.120914048814</v>
      </c>
      <c r="M1616">
        <v>3572</v>
      </c>
      <c r="N1616">
        <v>3459</v>
      </c>
      <c r="O1616">
        <f t="shared" si="127"/>
        <v>0.55110557908164504</v>
      </c>
      <c r="P1616">
        <f t="shared" si="128"/>
        <v>0.53833333333334055</v>
      </c>
      <c r="Q1616">
        <f t="shared" si="129"/>
        <v>1.3105579081637786E-2</v>
      </c>
    </row>
    <row r="1617" spans="1:17" x14ac:dyDescent="0.2">
      <c r="A1617" s="1">
        <v>2690</v>
      </c>
      <c r="B1617">
        <v>36</v>
      </c>
      <c r="C1617">
        <f t="shared" si="125"/>
        <v>3463.4952948362024</v>
      </c>
      <c r="D1617">
        <f t="shared" si="126"/>
        <v>598294.97113374376</v>
      </c>
      <c r="M1617">
        <v>2690</v>
      </c>
      <c r="N1617">
        <v>3459</v>
      </c>
      <c r="O1617">
        <f t="shared" si="127"/>
        <v>0.55110557908164504</v>
      </c>
      <c r="P1617">
        <f t="shared" si="128"/>
        <v>0.53866666666667384</v>
      </c>
      <c r="Q1617">
        <f t="shared" si="129"/>
        <v>1.2772245748304489E-2</v>
      </c>
    </row>
    <row r="1618" spans="1:17" x14ac:dyDescent="0.2">
      <c r="A1618" s="1">
        <v>3260</v>
      </c>
      <c r="B1618">
        <v>32</v>
      </c>
      <c r="C1618">
        <f t="shared" si="125"/>
        <v>3428.1263438233455</v>
      </c>
      <c r="D1618">
        <f t="shared" si="126"/>
        <v>28266.467487405767</v>
      </c>
      <c r="M1618">
        <v>3260</v>
      </c>
      <c r="N1618">
        <v>3459</v>
      </c>
      <c r="O1618">
        <f t="shared" si="127"/>
        <v>0.55110557908164504</v>
      </c>
      <c r="P1618">
        <f t="shared" si="128"/>
        <v>0.53900000000000714</v>
      </c>
      <c r="Q1618">
        <f t="shared" si="129"/>
        <v>1.2438912414971193E-2</v>
      </c>
    </row>
    <row r="1619" spans="1:17" x14ac:dyDescent="0.2">
      <c r="A1619" s="1">
        <v>4082</v>
      </c>
      <c r="B1619">
        <v>24</v>
      </c>
      <c r="C1619">
        <f t="shared" si="125"/>
        <v>3357.388441797631</v>
      </c>
      <c r="D1619">
        <f t="shared" si="126"/>
        <v>525061.91028046515</v>
      </c>
      <c r="M1619">
        <v>4082</v>
      </c>
      <c r="N1619">
        <v>3459</v>
      </c>
      <c r="O1619">
        <f t="shared" si="127"/>
        <v>0.55110557908164504</v>
      </c>
      <c r="P1619">
        <f t="shared" si="128"/>
        <v>0.53933333333334044</v>
      </c>
      <c r="Q1619">
        <f t="shared" si="129"/>
        <v>1.2105579081637896E-2</v>
      </c>
    </row>
    <row r="1620" spans="1:17" x14ac:dyDescent="0.2">
      <c r="A1620" s="1">
        <v>3260</v>
      </c>
      <c r="B1620">
        <v>17</v>
      </c>
      <c r="C1620">
        <f t="shared" si="125"/>
        <v>3295.4927775251308</v>
      </c>
      <c r="D1620">
        <f t="shared" si="126"/>
        <v>1259.7372564484303</v>
      </c>
      <c r="M1620">
        <v>3260</v>
      </c>
      <c r="N1620">
        <v>3459</v>
      </c>
      <c r="O1620">
        <f t="shared" si="127"/>
        <v>0.55110557908164504</v>
      </c>
      <c r="P1620">
        <f t="shared" si="128"/>
        <v>0.53966666666667373</v>
      </c>
      <c r="Q1620">
        <f t="shared" si="129"/>
        <v>1.1772245748304599E-2</v>
      </c>
    </row>
    <row r="1621" spans="1:17" x14ac:dyDescent="0.2">
      <c r="A1621" s="1">
        <v>3033</v>
      </c>
      <c r="B1621">
        <v>28</v>
      </c>
      <c r="C1621">
        <f t="shared" si="125"/>
        <v>3392.757392810488</v>
      </c>
      <c r="D1621">
        <f t="shared" si="126"/>
        <v>129425.38168179976</v>
      </c>
      <c r="M1621">
        <v>3033</v>
      </c>
      <c r="N1621">
        <v>3459</v>
      </c>
      <c r="O1621">
        <f t="shared" si="127"/>
        <v>0.55110557908164504</v>
      </c>
      <c r="P1621">
        <f t="shared" si="128"/>
        <v>0.54000000000000703</v>
      </c>
      <c r="Q1621">
        <f t="shared" si="129"/>
        <v>1.1438912414971303E-2</v>
      </c>
    </row>
    <row r="1622" spans="1:17" x14ac:dyDescent="0.2">
      <c r="A1622" s="1">
        <v>3147</v>
      </c>
      <c r="B1622">
        <v>27</v>
      </c>
      <c r="C1622">
        <f t="shared" si="125"/>
        <v>3383.9151550572738</v>
      </c>
      <c r="D1622">
        <f t="shared" si="126"/>
        <v>56128.790695812066</v>
      </c>
      <c r="M1622">
        <v>3147</v>
      </c>
      <c r="N1622">
        <v>3459</v>
      </c>
      <c r="O1622">
        <f t="shared" si="127"/>
        <v>0.55110557908164504</v>
      </c>
      <c r="P1622">
        <f t="shared" si="128"/>
        <v>0.54033333333334033</v>
      </c>
      <c r="Q1622">
        <f t="shared" si="129"/>
        <v>1.1105579081638006E-2</v>
      </c>
    </row>
    <row r="1623" spans="1:17" x14ac:dyDescent="0.2">
      <c r="A1623" s="1">
        <v>3912</v>
      </c>
      <c r="B1623">
        <v>31</v>
      </c>
      <c r="C1623">
        <f t="shared" si="125"/>
        <v>3419.2841060701312</v>
      </c>
      <c r="D1623">
        <f t="shared" si="126"/>
        <v>242768.95213110972</v>
      </c>
      <c r="M1623">
        <v>3912</v>
      </c>
      <c r="N1623">
        <v>3459</v>
      </c>
      <c r="O1623">
        <f t="shared" si="127"/>
        <v>0.55110557908164504</v>
      </c>
      <c r="P1623">
        <f t="shared" si="128"/>
        <v>0.54066666666667362</v>
      </c>
      <c r="Q1623">
        <f t="shared" si="129"/>
        <v>1.077224574830471E-2</v>
      </c>
    </row>
    <row r="1624" spans="1:17" x14ac:dyDescent="0.2">
      <c r="A1624" s="1">
        <v>2835</v>
      </c>
      <c r="B1624">
        <v>26</v>
      </c>
      <c r="C1624">
        <f t="shared" si="125"/>
        <v>3375.0729173040595</v>
      </c>
      <c r="D1624">
        <f t="shared" si="126"/>
        <v>291678.7560053175</v>
      </c>
      <c r="M1624">
        <v>2835</v>
      </c>
      <c r="N1624">
        <v>3459</v>
      </c>
      <c r="O1624">
        <f t="shared" si="127"/>
        <v>0.55110557908164504</v>
      </c>
      <c r="P1624">
        <f t="shared" si="128"/>
        <v>0.54100000000000692</v>
      </c>
      <c r="Q1624">
        <f t="shared" si="129"/>
        <v>1.0438912414971413E-2</v>
      </c>
    </row>
    <row r="1625" spans="1:17" x14ac:dyDescent="0.2">
      <c r="A1625" s="1">
        <v>3430</v>
      </c>
      <c r="B1625">
        <v>22</v>
      </c>
      <c r="C1625">
        <f t="shared" si="125"/>
        <v>3339.7039662912025</v>
      </c>
      <c r="D1625">
        <f t="shared" si="126"/>
        <v>8153.3737035402937</v>
      </c>
      <c r="M1625">
        <v>3430</v>
      </c>
      <c r="N1625">
        <v>3459</v>
      </c>
      <c r="O1625">
        <f t="shared" si="127"/>
        <v>0.55110557908164504</v>
      </c>
      <c r="P1625">
        <f t="shared" si="128"/>
        <v>0.54133333333334022</v>
      </c>
      <c r="Q1625">
        <f t="shared" si="129"/>
        <v>1.0105579081638116E-2</v>
      </c>
    </row>
    <row r="1626" spans="1:17" x14ac:dyDescent="0.2">
      <c r="A1626" s="1">
        <v>3430</v>
      </c>
      <c r="B1626">
        <v>29</v>
      </c>
      <c r="C1626">
        <f t="shared" si="125"/>
        <v>3401.5996305637022</v>
      </c>
      <c r="D1626">
        <f t="shared" si="126"/>
        <v>806.58098411819549</v>
      </c>
      <c r="M1626">
        <v>3430</v>
      </c>
      <c r="N1626">
        <v>3459</v>
      </c>
      <c r="O1626">
        <f t="shared" si="127"/>
        <v>0.55110557908164504</v>
      </c>
      <c r="P1626">
        <f t="shared" si="128"/>
        <v>0.54166666666667351</v>
      </c>
      <c r="Q1626">
        <f t="shared" si="129"/>
        <v>9.7722457483048197E-3</v>
      </c>
    </row>
    <row r="1627" spans="1:17" x14ac:dyDescent="0.2">
      <c r="A1627" s="1">
        <v>3232</v>
      </c>
      <c r="B1627">
        <v>26</v>
      </c>
      <c r="C1627">
        <f t="shared" si="125"/>
        <v>3375.0729173040595</v>
      </c>
      <c r="D1627">
        <f t="shared" si="126"/>
        <v>20469.859665894248</v>
      </c>
      <c r="M1627">
        <v>3232</v>
      </c>
      <c r="N1627">
        <v>3459</v>
      </c>
      <c r="O1627">
        <f t="shared" si="127"/>
        <v>0.55110557908164504</v>
      </c>
      <c r="P1627">
        <f t="shared" si="128"/>
        <v>0.54200000000000681</v>
      </c>
      <c r="Q1627">
        <f t="shared" si="129"/>
        <v>9.4389124149715231E-3</v>
      </c>
    </row>
    <row r="1628" spans="1:17" x14ac:dyDescent="0.2">
      <c r="A1628" s="1">
        <v>3430</v>
      </c>
      <c r="B1628">
        <v>26</v>
      </c>
      <c r="C1628">
        <f t="shared" si="125"/>
        <v>3375.0729173040595</v>
      </c>
      <c r="D1628">
        <f t="shared" si="126"/>
        <v>3016.9844134866862</v>
      </c>
      <c r="M1628">
        <v>3430</v>
      </c>
      <c r="N1628">
        <v>3459</v>
      </c>
      <c r="O1628">
        <f t="shared" si="127"/>
        <v>0.55110557908164504</v>
      </c>
      <c r="P1628">
        <f t="shared" si="128"/>
        <v>0.54233333333334011</v>
      </c>
      <c r="Q1628">
        <f t="shared" si="129"/>
        <v>9.1055790816382265E-3</v>
      </c>
    </row>
    <row r="1629" spans="1:17" x14ac:dyDescent="0.2">
      <c r="A1629" s="1">
        <v>3657</v>
      </c>
      <c r="B1629">
        <v>22</v>
      </c>
      <c r="C1629">
        <f t="shared" si="125"/>
        <v>3339.7039662912025</v>
      </c>
      <c r="D1629">
        <f t="shared" si="126"/>
        <v>100676.77300733436</v>
      </c>
      <c r="M1629">
        <v>3657</v>
      </c>
      <c r="N1629">
        <v>3459</v>
      </c>
      <c r="O1629">
        <f t="shared" si="127"/>
        <v>0.55110557908164504</v>
      </c>
      <c r="P1629">
        <f t="shared" si="128"/>
        <v>0.5426666666666734</v>
      </c>
      <c r="Q1629">
        <f t="shared" si="129"/>
        <v>8.7722457483049299E-3</v>
      </c>
    </row>
    <row r="1630" spans="1:17" x14ac:dyDescent="0.2">
      <c r="A1630" s="1">
        <v>2835</v>
      </c>
      <c r="B1630">
        <v>35</v>
      </c>
      <c r="C1630">
        <f t="shared" si="125"/>
        <v>3454.6530570829882</v>
      </c>
      <c r="D1630">
        <f t="shared" si="126"/>
        <v>383969.91115229303</v>
      </c>
      <c r="M1630">
        <v>2835</v>
      </c>
      <c r="N1630">
        <v>3459</v>
      </c>
      <c r="O1630">
        <f t="shared" si="127"/>
        <v>0.55110557908164504</v>
      </c>
      <c r="P1630">
        <f t="shared" si="128"/>
        <v>0.5430000000000067</v>
      </c>
      <c r="Q1630">
        <f t="shared" si="129"/>
        <v>8.4389124149716332E-3</v>
      </c>
    </row>
    <row r="1631" spans="1:17" x14ac:dyDescent="0.2">
      <c r="A1631" s="1">
        <v>3827</v>
      </c>
      <c r="B1631">
        <v>32</v>
      </c>
      <c r="C1631">
        <f t="shared" si="125"/>
        <v>3428.1263438233455</v>
      </c>
      <c r="D1631">
        <f t="shared" si="126"/>
        <v>159100.19359173204</v>
      </c>
      <c r="M1631">
        <v>3827</v>
      </c>
      <c r="N1631">
        <v>3459</v>
      </c>
      <c r="O1631">
        <f t="shared" si="127"/>
        <v>0.55110557908164504</v>
      </c>
      <c r="P1631">
        <f t="shared" si="128"/>
        <v>0.54333333333334</v>
      </c>
      <c r="Q1631">
        <f t="shared" si="129"/>
        <v>8.1055790816383366E-3</v>
      </c>
    </row>
    <row r="1632" spans="1:17" x14ac:dyDescent="0.2">
      <c r="A1632" s="1">
        <v>3515</v>
      </c>
      <c r="B1632">
        <v>26</v>
      </c>
      <c r="C1632">
        <f t="shared" si="125"/>
        <v>3375.0729173040595</v>
      </c>
      <c r="D1632">
        <f t="shared" si="126"/>
        <v>19579.588471796571</v>
      </c>
      <c r="M1632">
        <v>3515</v>
      </c>
      <c r="N1632">
        <v>3459</v>
      </c>
      <c r="O1632">
        <f t="shared" si="127"/>
        <v>0.55110557908164504</v>
      </c>
      <c r="P1632">
        <f t="shared" si="128"/>
        <v>0.54366666666667329</v>
      </c>
      <c r="Q1632">
        <f t="shared" si="129"/>
        <v>7.77224574830504E-3</v>
      </c>
    </row>
    <row r="1633" spans="1:17" x14ac:dyDescent="0.2">
      <c r="A1633" s="1">
        <v>4479</v>
      </c>
      <c r="B1633">
        <v>24</v>
      </c>
      <c r="C1633">
        <f t="shared" si="125"/>
        <v>3357.388441797631</v>
      </c>
      <c r="D1633">
        <f t="shared" si="126"/>
        <v>1258012.4874931462</v>
      </c>
      <c r="M1633">
        <v>4479</v>
      </c>
      <c r="N1633">
        <v>3459</v>
      </c>
      <c r="O1633">
        <f t="shared" si="127"/>
        <v>0.55110557908164504</v>
      </c>
      <c r="P1633">
        <f t="shared" si="128"/>
        <v>0.54400000000000659</v>
      </c>
      <c r="Q1633">
        <f t="shared" si="129"/>
        <v>7.4389124149717434E-3</v>
      </c>
    </row>
    <row r="1634" spans="1:17" x14ac:dyDescent="0.2">
      <c r="A1634" s="1">
        <v>4734</v>
      </c>
      <c r="B1634">
        <v>25</v>
      </c>
      <c r="C1634">
        <f t="shared" si="125"/>
        <v>3366.2306795508453</v>
      </c>
      <c r="D1634">
        <f t="shared" si="126"/>
        <v>1870792.9139619425</v>
      </c>
      <c r="M1634">
        <v>4734</v>
      </c>
      <c r="N1634">
        <v>3459</v>
      </c>
      <c r="O1634">
        <f t="shared" si="127"/>
        <v>0.55110557908164504</v>
      </c>
      <c r="P1634">
        <f t="shared" si="128"/>
        <v>0.54433333333333989</v>
      </c>
      <c r="Q1634">
        <f t="shared" si="129"/>
        <v>7.1055790816384468E-3</v>
      </c>
    </row>
    <row r="1635" spans="1:17" x14ac:dyDescent="0.2">
      <c r="A1635" s="1">
        <v>3544</v>
      </c>
      <c r="B1635">
        <v>29</v>
      </c>
      <c r="C1635">
        <f t="shared" si="125"/>
        <v>3401.5996305637022</v>
      </c>
      <c r="D1635">
        <f t="shared" si="126"/>
        <v>20277.865215594084</v>
      </c>
      <c r="M1635">
        <v>3544</v>
      </c>
      <c r="N1635">
        <v>3459</v>
      </c>
      <c r="O1635">
        <f t="shared" si="127"/>
        <v>0.55110557908164504</v>
      </c>
      <c r="P1635">
        <f t="shared" si="128"/>
        <v>0.54466666666667318</v>
      </c>
      <c r="Q1635">
        <f t="shared" si="129"/>
        <v>6.7722457483051501E-3</v>
      </c>
    </row>
    <row r="1636" spans="1:17" x14ac:dyDescent="0.2">
      <c r="A1636" s="1">
        <v>2948</v>
      </c>
      <c r="B1636">
        <v>27</v>
      </c>
      <c r="C1636">
        <f t="shared" si="125"/>
        <v>3383.9151550572738</v>
      </c>
      <c r="D1636">
        <f t="shared" si="126"/>
        <v>190022.02240860701</v>
      </c>
      <c r="M1636">
        <v>2948</v>
      </c>
      <c r="N1636">
        <v>3459</v>
      </c>
      <c r="O1636">
        <f t="shared" si="127"/>
        <v>0.55110557908164504</v>
      </c>
      <c r="P1636">
        <f t="shared" si="128"/>
        <v>0.54500000000000648</v>
      </c>
      <c r="Q1636">
        <f t="shared" si="129"/>
        <v>6.4389124149718535E-3</v>
      </c>
    </row>
    <row r="1637" spans="1:17" x14ac:dyDescent="0.2">
      <c r="A1637" s="1">
        <v>3345</v>
      </c>
      <c r="B1637">
        <v>33</v>
      </c>
      <c r="C1637">
        <f t="shared" si="125"/>
        <v>3436.9685815765597</v>
      </c>
      <c r="D1637">
        <f t="shared" si="126"/>
        <v>8458.2199972043163</v>
      </c>
      <c r="M1637">
        <v>3345</v>
      </c>
      <c r="N1637">
        <v>3459</v>
      </c>
      <c r="O1637">
        <f t="shared" si="127"/>
        <v>0.55110557908164504</v>
      </c>
      <c r="P1637">
        <f t="shared" si="128"/>
        <v>0.54533333333333978</v>
      </c>
      <c r="Q1637">
        <f t="shared" si="129"/>
        <v>6.1055790816385569E-3</v>
      </c>
    </row>
    <row r="1638" spans="1:17" x14ac:dyDescent="0.2">
      <c r="A1638" s="1">
        <v>4536</v>
      </c>
      <c r="B1638">
        <v>26</v>
      </c>
      <c r="C1638">
        <f t="shared" si="125"/>
        <v>3375.0729173040595</v>
      </c>
      <c r="D1638">
        <f t="shared" si="126"/>
        <v>1347751.691336907</v>
      </c>
      <c r="M1638">
        <v>4536</v>
      </c>
      <c r="N1638">
        <v>3459</v>
      </c>
      <c r="O1638">
        <f t="shared" si="127"/>
        <v>0.55110557908164504</v>
      </c>
      <c r="P1638">
        <f t="shared" si="128"/>
        <v>0.54566666666667307</v>
      </c>
      <c r="Q1638">
        <f t="shared" si="129"/>
        <v>5.7722457483052603E-3</v>
      </c>
    </row>
    <row r="1639" spans="1:17" x14ac:dyDescent="0.2">
      <c r="A1639" s="1">
        <v>2920</v>
      </c>
      <c r="B1639">
        <v>20</v>
      </c>
      <c r="C1639">
        <f t="shared" si="125"/>
        <v>3322.0194907847736</v>
      </c>
      <c r="D1639">
        <f t="shared" si="126"/>
        <v>161619.67097084862</v>
      </c>
      <c r="M1639">
        <v>2920</v>
      </c>
      <c r="N1639">
        <v>3460</v>
      </c>
      <c r="O1639">
        <f t="shared" si="127"/>
        <v>0.55177367448819292</v>
      </c>
      <c r="P1639">
        <f t="shared" si="128"/>
        <v>0.54600000000000637</v>
      </c>
      <c r="Q1639">
        <f t="shared" si="129"/>
        <v>6.1070078215198498E-3</v>
      </c>
    </row>
    <row r="1640" spans="1:17" x14ac:dyDescent="0.2">
      <c r="A1640" s="1">
        <v>4508</v>
      </c>
      <c r="B1640">
        <v>30</v>
      </c>
      <c r="C1640">
        <f t="shared" si="125"/>
        <v>3410.441868316917</v>
      </c>
      <c r="D1640">
        <f t="shared" si="126"/>
        <v>1204633.8524236598</v>
      </c>
      <c r="M1640">
        <v>4508</v>
      </c>
      <c r="N1640">
        <v>3460</v>
      </c>
      <c r="O1640">
        <f t="shared" si="127"/>
        <v>0.55177367448819292</v>
      </c>
      <c r="P1640">
        <f t="shared" si="128"/>
        <v>0.54633333333333967</v>
      </c>
      <c r="Q1640">
        <f t="shared" si="129"/>
        <v>5.7736744881865532E-3</v>
      </c>
    </row>
    <row r="1641" spans="1:17" x14ac:dyDescent="0.2">
      <c r="A1641" s="1">
        <v>3175</v>
      </c>
      <c r="B1641">
        <v>24</v>
      </c>
      <c r="C1641">
        <f t="shared" si="125"/>
        <v>3357.388441797631</v>
      </c>
      <c r="D1641">
        <f t="shared" si="126"/>
        <v>33265.543701367831</v>
      </c>
      <c r="M1641">
        <v>3175</v>
      </c>
      <c r="N1641">
        <v>3460</v>
      </c>
      <c r="O1641">
        <f t="shared" si="127"/>
        <v>0.55177367448819292</v>
      </c>
      <c r="P1641">
        <f t="shared" si="128"/>
        <v>0.54666666666667296</v>
      </c>
      <c r="Q1641">
        <f t="shared" si="129"/>
        <v>5.4403411548532565E-3</v>
      </c>
    </row>
    <row r="1642" spans="1:17" x14ac:dyDescent="0.2">
      <c r="A1642" s="1">
        <v>2948</v>
      </c>
      <c r="B1642">
        <v>20</v>
      </c>
      <c r="C1642">
        <f t="shared" si="125"/>
        <v>3322.0194907847736</v>
      </c>
      <c r="D1642">
        <f t="shared" si="126"/>
        <v>139890.57948690132</v>
      </c>
      <c r="M1642">
        <v>2948</v>
      </c>
      <c r="N1642">
        <v>3468</v>
      </c>
      <c r="O1642">
        <f t="shared" si="127"/>
        <v>0.55711299526901037</v>
      </c>
      <c r="P1642">
        <f t="shared" si="128"/>
        <v>0.54700000000000626</v>
      </c>
      <c r="Q1642">
        <f t="shared" si="129"/>
        <v>1.0446328602337407E-2</v>
      </c>
    </row>
    <row r="1643" spans="1:17" x14ac:dyDescent="0.2">
      <c r="A1643" s="1">
        <v>3969</v>
      </c>
      <c r="B1643">
        <v>20</v>
      </c>
      <c r="C1643">
        <f t="shared" si="125"/>
        <v>3322.0194907847736</v>
      </c>
      <c r="D1643">
        <f t="shared" si="126"/>
        <v>418583.77930439374</v>
      </c>
      <c r="M1643">
        <v>3969</v>
      </c>
      <c r="N1643">
        <v>3470</v>
      </c>
      <c r="O1643">
        <f t="shared" si="127"/>
        <v>0.55844624519865338</v>
      </c>
      <c r="P1643">
        <f t="shared" si="128"/>
        <v>0.54733333333333956</v>
      </c>
      <c r="Q1643">
        <f t="shared" si="129"/>
        <v>1.144624519864712E-2</v>
      </c>
    </row>
    <row r="1644" spans="1:17" x14ac:dyDescent="0.2">
      <c r="A1644" s="1">
        <v>4196</v>
      </c>
      <c r="B1644">
        <v>23</v>
      </c>
      <c r="C1644">
        <f t="shared" si="125"/>
        <v>3348.5462040444168</v>
      </c>
      <c r="D1644">
        <f t="shared" si="126"/>
        <v>718177.93627952738</v>
      </c>
      <c r="M1644">
        <v>4196</v>
      </c>
      <c r="N1644">
        <v>3477</v>
      </c>
      <c r="O1644">
        <f t="shared" si="127"/>
        <v>0.5631073098905397</v>
      </c>
      <c r="P1644">
        <f t="shared" si="128"/>
        <v>0.54766666666667285</v>
      </c>
      <c r="Q1644">
        <f t="shared" si="129"/>
        <v>1.5773976557200142E-2</v>
      </c>
    </row>
    <row r="1645" spans="1:17" x14ac:dyDescent="0.2">
      <c r="A1645" s="1">
        <v>3856</v>
      </c>
      <c r="B1645">
        <v>25</v>
      </c>
      <c r="C1645">
        <f t="shared" si="125"/>
        <v>3366.2306795508453</v>
      </c>
      <c r="D1645">
        <f t="shared" si="126"/>
        <v>239873.98725322683</v>
      </c>
      <c r="M1645">
        <v>3856</v>
      </c>
      <c r="N1645">
        <v>3478</v>
      </c>
      <c r="O1645">
        <f t="shared" si="127"/>
        <v>0.56377247725032675</v>
      </c>
      <c r="P1645">
        <f t="shared" si="128"/>
        <v>0.54800000000000615</v>
      </c>
      <c r="Q1645">
        <f t="shared" si="129"/>
        <v>1.6105810583653901E-2</v>
      </c>
    </row>
    <row r="1646" spans="1:17" x14ac:dyDescent="0.2">
      <c r="A1646" s="1">
        <v>2977</v>
      </c>
      <c r="B1646">
        <v>31</v>
      </c>
      <c r="C1646">
        <f t="shared" si="125"/>
        <v>3419.2841060701312</v>
      </c>
      <c r="D1646">
        <f t="shared" si="126"/>
        <v>195615.23048225508</v>
      </c>
      <c r="M1646">
        <v>2977</v>
      </c>
      <c r="N1646">
        <v>3480</v>
      </c>
      <c r="O1646">
        <f t="shared" si="127"/>
        <v>0.56510226919723161</v>
      </c>
      <c r="P1646">
        <f t="shared" si="128"/>
        <v>0.54833333333333945</v>
      </c>
      <c r="Q1646">
        <f t="shared" si="129"/>
        <v>1.7102269197225461E-2</v>
      </c>
    </row>
    <row r="1647" spans="1:17" x14ac:dyDescent="0.2">
      <c r="A1647" s="1">
        <v>2995</v>
      </c>
      <c r="B1647">
        <v>25</v>
      </c>
      <c r="C1647">
        <f t="shared" si="125"/>
        <v>3366.2306795508453</v>
      </c>
      <c r="D1647">
        <f t="shared" si="126"/>
        <v>137812.21743978237</v>
      </c>
      <c r="M1647">
        <v>2995</v>
      </c>
      <c r="N1647">
        <v>3480</v>
      </c>
      <c r="O1647">
        <f t="shared" si="127"/>
        <v>0.56510226919723161</v>
      </c>
      <c r="P1647">
        <f t="shared" si="128"/>
        <v>0.54866666666667274</v>
      </c>
      <c r="Q1647">
        <f t="shared" si="129"/>
        <v>1.6768935863892165E-2</v>
      </c>
    </row>
    <row r="1648" spans="1:17" x14ac:dyDescent="0.2">
      <c r="A1648" s="1">
        <v>1049</v>
      </c>
      <c r="B1648">
        <v>29</v>
      </c>
      <c r="C1648">
        <f t="shared" si="125"/>
        <v>3401.5996305637022</v>
      </c>
      <c r="D1648">
        <f t="shared" si="126"/>
        <v>5534725.0217284681</v>
      </c>
      <c r="M1648">
        <v>1049</v>
      </c>
      <c r="N1648">
        <v>3480</v>
      </c>
      <c r="O1648">
        <f t="shared" si="127"/>
        <v>0.56510226919723161</v>
      </c>
      <c r="P1648">
        <f t="shared" si="128"/>
        <v>0.54900000000000604</v>
      </c>
      <c r="Q1648">
        <f t="shared" si="129"/>
        <v>1.6435602530558868E-2</v>
      </c>
    </row>
    <row r="1649" spans="1:17" x14ac:dyDescent="0.2">
      <c r="A1649" s="1">
        <v>3062</v>
      </c>
      <c r="B1649">
        <v>31</v>
      </c>
      <c r="C1649">
        <f t="shared" si="125"/>
        <v>3419.2841060701312</v>
      </c>
      <c r="D1649">
        <f t="shared" si="126"/>
        <v>127651.93245033277</v>
      </c>
      <c r="M1649">
        <v>3062</v>
      </c>
      <c r="N1649">
        <v>3480</v>
      </c>
      <c r="O1649">
        <f t="shared" si="127"/>
        <v>0.56510226919723161</v>
      </c>
      <c r="P1649">
        <f t="shared" si="128"/>
        <v>0.54933333333333934</v>
      </c>
      <c r="Q1649">
        <f t="shared" si="129"/>
        <v>1.6102269197225572E-2</v>
      </c>
    </row>
    <row r="1650" spans="1:17" x14ac:dyDescent="0.2">
      <c r="A1650" s="1">
        <v>2835</v>
      </c>
      <c r="B1650">
        <v>20</v>
      </c>
      <c r="C1650">
        <f t="shared" si="125"/>
        <v>3322.0194907847736</v>
      </c>
      <c r="D1650">
        <f t="shared" si="126"/>
        <v>237187.98440426012</v>
      </c>
      <c r="M1650">
        <v>2835</v>
      </c>
      <c r="N1650">
        <v>3483</v>
      </c>
      <c r="O1650">
        <f t="shared" si="127"/>
        <v>0.56709557250403109</v>
      </c>
      <c r="P1650">
        <f t="shared" si="128"/>
        <v>0.54966666666667263</v>
      </c>
      <c r="Q1650">
        <f t="shared" si="129"/>
        <v>1.7762239170691752E-2</v>
      </c>
    </row>
    <row r="1651" spans="1:17" x14ac:dyDescent="0.2">
      <c r="A1651" s="1">
        <v>3110</v>
      </c>
      <c r="B1651">
        <v>29</v>
      </c>
      <c r="C1651">
        <f t="shared" si="125"/>
        <v>3401.5996305637022</v>
      </c>
      <c r="D1651">
        <f t="shared" si="126"/>
        <v>85030.34454488763</v>
      </c>
      <c r="M1651">
        <v>3110</v>
      </c>
      <c r="N1651">
        <v>3487</v>
      </c>
      <c r="O1651">
        <f t="shared" si="127"/>
        <v>0.56975064829059496</v>
      </c>
      <c r="P1651">
        <f t="shared" si="128"/>
        <v>0.55000000000000593</v>
      </c>
      <c r="Q1651">
        <f t="shared" si="129"/>
        <v>2.0083981623922331E-2</v>
      </c>
    </row>
    <row r="1652" spans="1:17" x14ac:dyDescent="0.2">
      <c r="A1652" s="1">
        <v>4564</v>
      </c>
      <c r="B1652">
        <v>25</v>
      </c>
      <c r="C1652">
        <f t="shared" si="125"/>
        <v>3366.2306795508453</v>
      </c>
      <c r="D1652">
        <f t="shared" si="126"/>
        <v>1434651.3450092298</v>
      </c>
      <c r="M1652">
        <v>4564</v>
      </c>
      <c r="N1652">
        <v>3487</v>
      </c>
      <c r="O1652">
        <f t="shared" si="127"/>
        <v>0.56975064829059496</v>
      </c>
      <c r="P1652">
        <f t="shared" si="128"/>
        <v>0.55033333333333923</v>
      </c>
      <c r="Q1652">
        <f t="shared" si="129"/>
        <v>1.9750648290589035E-2</v>
      </c>
    </row>
    <row r="1653" spans="1:17" x14ac:dyDescent="0.2">
      <c r="A1653" s="1">
        <v>2920</v>
      </c>
      <c r="B1653">
        <v>31</v>
      </c>
      <c r="C1653">
        <f t="shared" si="125"/>
        <v>3419.2841060701312</v>
      </c>
      <c r="D1653">
        <f t="shared" si="126"/>
        <v>249284.61857425002</v>
      </c>
      <c r="M1653">
        <v>2920</v>
      </c>
      <c r="N1653">
        <v>3487</v>
      </c>
      <c r="O1653">
        <f t="shared" si="127"/>
        <v>0.56975064829059496</v>
      </c>
      <c r="P1653">
        <f t="shared" si="128"/>
        <v>0.55066666666667252</v>
      </c>
      <c r="Q1653">
        <f t="shared" si="129"/>
        <v>1.9417314957255738E-2</v>
      </c>
    </row>
    <row r="1654" spans="1:17" x14ac:dyDescent="0.2">
      <c r="A1654" s="1">
        <v>4139</v>
      </c>
      <c r="B1654">
        <v>33</v>
      </c>
      <c r="C1654">
        <f t="shared" si="125"/>
        <v>3436.9685815765597</v>
      </c>
      <c r="D1654">
        <f t="shared" si="126"/>
        <v>492848.11245362752</v>
      </c>
      <c r="M1654">
        <v>4139</v>
      </c>
      <c r="N1654">
        <v>3487</v>
      </c>
      <c r="O1654">
        <f t="shared" si="127"/>
        <v>0.56975064829059496</v>
      </c>
      <c r="P1654">
        <f t="shared" si="128"/>
        <v>0.55100000000000582</v>
      </c>
      <c r="Q1654">
        <f t="shared" si="129"/>
        <v>1.9083981623922441E-2</v>
      </c>
    </row>
    <row r="1655" spans="1:17" x14ac:dyDescent="0.2">
      <c r="A1655" s="1">
        <v>4649</v>
      </c>
      <c r="B1655">
        <v>30</v>
      </c>
      <c r="C1655">
        <f t="shared" si="125"/>
        <v>3410.441868316917</v>
      </c>
      <c r="D1655">
        <f t="shared" si="126"/>
        <v>1534026.2455582893</v>
      </c>
      <c r="M1655">
        <v>4649</v>
      </c>
      <c r="N1655">
        <v>3487</v>
      </c>
      <c r="O1655">
        <f t="shared" si="127"/>
        <v>0.56975064829059496</v>
      </c>
      <c r="P1655">
        <f t="shared" si="128"/>
        <v>0.55133333333333912</v>
      </c>
      <c r="Q1655">
        <f t="shared" si="129"/>
        <v>1.8750648290589145E-2</v>
      </c>
    </row>
    <row r="1656" spans="1:17" x14ac:dyDescent="0.2">
      <c r="A1656" s="1">
        <v>3629</v>
      </c>
      <c r="B1656">
        <v>28</v>
      </c>
      <c r="C1656">
        <f t="shared" si="125"/>
        <v>3392.757392810488</v>
      </c>
      <c r="D1656">
        <f t="shared" si="126"/>
        <v>55810.569451698066</v>
      </c>
      <c r="M1656">
        <v>3629</v>
      </c>
      <c r="N1656">
        <v>3487</v>
      </c>
      <c r="O1656">
        <f t="shared" si="127"/>
        <v>0.56975064829059496</v>
      </c>
      <c r="P1656">
        <f t="shared" si="128"/>
        <v>0.55166666666667241</v>
      </c>
      <c r="Q1656">
        <f t="shared" si="129"/>
        <v>1.8417314957255848E-2</v>
      </c>
    </row>
    <row r="1657" spans="1:17" x14ac:dyDescent="0.2">
      <c r="A1657" s="1">
        <v>851</v>
      </c>
      <c r="B1657">
        <v>35</v>
      </c>
      <c r="C1657">
        <f t="shared" si="125"/>
        <v>3454.6530570829882</v>
      </c>
      <c r="D1657">
        <f t="shared" si="126"/>
        <v>6779009.2416575905</v>
      </c>
      <c r="M1657">
        <v>851</v>
      </c>
      <c r="N1657">
        <v>3487</v>
      </c>
      <c r="O1657">
        <f t="shared" si="127"/>
        <v>0.56975064829059496</v>
      </c>
      <c r="P1657">
        <f t="shared" si="128"/>
        <v>0.55200000000000571</v>
      </c>
      <c r="Q1657">
        <f t="shared" si="129"/>
        <v>1.8083981623922551E-2</v>
      </c>
    </row>
    <row r="1658" spans="1:17" x14ac:dyDescent="0.2">
      <c r="A1658" s="1">
        <v>1540</v>
      </c>
      <c r="B1658">
        <v>23</v>
      </c>
      <c r="C1658">
        <f t="shared" si="125"/>
        <v>3348.5462040444168</v>
      </c>
      <c r="D1658">
        <f t="shared" si="126"/>
        <v>3270839.372163469</v>
      </c>
      <c r="M1658">
        <v>1540</v>
      </c>
      <c r="N1658">
        <v>3487</v>
      </c>
      <c r="O1658">
        <f t="shared" si="127"/>
        <v>0.56975064829059496</v>
      </c>
      <c r="P1658">
        <f t="shared" si="128"/>
        <v>0.552333333333339</v>
      </c>
      <c r="Q1658">
        <f t="shared" si="129"/>
        <v>1.7750648290589255E-2</v>
      </c>
    </row>
    <row r="1659" spans="1:17" x14ac:dyDescent="0.2">
      <c r="A1659" s="1">
        <v>3232</v>
      </c>
      <c r="B1659">
        <v>19</v>
      </c>
      <c r="C1659">
        <f t="shared" si="125"/>
        <v>3313.1772530315593</v>
      </c>
      <c r="D1659">
        <f t="shared" si="126"/>
        <v>6589.7464097498041</v>
      </c>
      <c r="M1659">
        <v>3232</v>
      </c>
      <c r="N1659">
        <v>3487</v>
      </c>
      <c r="O1659">
        <f t="shared" si="127"/>
        <v>0.56975064829059496</v>
      </c>
      <c r="P1659">
        <f t="shared" si="128"/>
        <v>0.5526666666666723</v>
      </c>
      <c r="Q1659">
        <f t="shared" si="129"/>
        <v>1.7417314957255958E-2</v>
      </c>
    </row>
    <row r="1660" spans="1:17" x14ac:dyDescent="0.2">
      <c r="A1660" s="1">
        <v>3317</v>
      </c>
      <c r="B1660">
        <v>21</v>
      </c>
      <c r="C1660">
        <f t="shared" si="125"/>
        <v>3330.8617285379878</v>
      </c>
      <c r="D1660">
        <f t="shared" si="126"/>
        <v>192.14751806086542</v>
      </c>
      <c r="M1660">
        <v>3317</v>
      </c>
      <c r="N1660">
        <v>3487</v>
      </c>
      <c r="O1660">
        <f t="shared" si="127"/>
        <v>0.56975064829059496</v>
      </c>
      <c r="P1660">
        <f t="shared" si="128"/>
        <v>0.5530000000000056</v>
      </c>
      <c r="Q1660">
        <f t="shared" si="129"/>
        <v>1.7083981623922662E-2</v>
      </c>
    </row>
    <row r="1661" spans="1:17" x14ac:dyDescent="0.2">
      <c r="A1661" s="1">
        <v>4337</v>
      </c>
      <c r="B1661">
        <v>31</v>
      </c>
      <c r="C1661">
        <f t="shared" si="125"/>
        <v>3419.2841060701312</v>
      </c>
      <c r="D1661">
        <f t="shared" si="126"/>
        <v>842202.46197149821</v>
      </c>
      <c r="M1661">
        <v>4337</v>
      </c>
      <c r="N1661">
        <v>3487</v>
      </c>
      <c r="O1661">
        <f t="shared" si="127"/>
        <v>0.56975064829059496</v>
      </c>
      <c r="P1661">
        <f t="shared" si="128"/>
        <v>0.55333333333333889</v>
      </c>
      <c r="Q1661">
        <f t="shared" si="129"/>
        <v>1.6750648290589365E-2</v>
      </c>
    </row>
    <row r="1662" spans="1:17" x14ac:dyDescent="0.2">
      <c r="A1662" s="1">
        <v>3827</v>
      </c>
      <c r="B1662">
        <v>19</v>
      </c>
      <c r="C1662">
        <f t="shared" si="125"/>
        <v>3313.1772530315593</v>
      </c>
      <c r="D1662">
        <f t="shared" si="126"/>
        <v>264013.81530219421</v>
      </c>
      <c r="M1662">
        <v>3827</v>
      </c>
      <c r="N1662">
        <v>3487</v>
      </c>
      <c r="O1662">
        <f t="shared" si="127"/>
        <v>0.56975064829059496</v>
      </c>
      <c r="P1662">
        <f t="shared" si="128"/>
        <v>0.55366666666667219</v>
      </c>
      <c r="Q1662">
        <f t="shared" si="129"/>
        <v>1.6417314957256068E-2</v>
      </c>
    </row>
    <row r="1663" spans="1:17" x14ac:dyDescent="0.2">
      <c r="A1663" s="1">
        <v>2977</v>
      </c>
      <c r="B1663">
        <v>24</v>
      </c>
      <c r="C1663">
        <f t="shared" si="125"/>
        <v>3357.388441797631</v>
      </c>
      <c r="D1663">
        <f t="shared" si="126"/>
        <v>144695.36665322972</v>
      </c>
      <c r="M1663">
        <v>2977</v>
      </c>
      <c r="N1663">
        <v>3487</v>
      </c>
      <c r="O1663">
        <f t="shared" si="127"/>
        <v>0.56975064829059496</v>
      </c>
      <c r="P1663">
        <f t="shared" si="128"/>
        <v>0.55400000000000549</v>
      </c>
      <c r="Q1663">
        <f t="shared" si="129"/>
        <v>1.6083981623922772E-2</v>
      </c>
    </row>
    <row r="1664" spans="1:17" x14ac:dyDescent="0.2">
      <c r="A1664" s="1">
        <v>2948</v>
      </c>
      <c r="B1664">
        <v>20</v>
      </c>
      <c r="C1664">
        <f t="shared" si="125"/>
        <v>3322.0194907847736</v>
      </c>
      <c r="D1664">
        <f t="shared" si="126"/>
        <v>139890.57948690132</v>
      </c>
      <c r="M1664">
        <v>2948</v>
      </c>
      <c r="N1664">
        <v>3487</v>
      </c>
      <c r="O1664">
        <f t="shared" si="127"/>
        <v>0.56975064829059496</v>
      </c>
      <c r="P1664">
        <f t="shared" si="128"/>
        <v>0.55433333333333878</v>
      </c>
      <c r="Q1664">
        <f t="shared" si="129"/>
        <v>1.5750648290589475E-2</v>
      </c>
    </row>
    <row r="1665" spans="1:17" x14ac:dyDescent="0.2">
      <c r="A1665" s="1">
        <v>1450</v>
      </c>
      <c r="B1665">
        <v>16</v>
      </c>
      <c r="C1665">
        <f t="shared" si="125"/>
        <v>3286.6505397719166</v>
      </c>
      <c r="D1665">
        <f t="shared" si="126"/>
        <v>3373285.2052444723</v>
      </c>
      <c r="M1665">
        <v>1450</v>
      </c>
      <c r="N1665">
        <v>3487</v>
      </c>
      <c r="O1665">
        <f t="shared" si="127"/>
        <v>0.56975064829059496</v>
      </c>
      <c r="P1665">
        <f t="shared" si="128"/>
        <v>0.55466666666667208</v>
      </c>
      <c r="Q1665">
        <f t="shared" si="129"/>
        <v>1.5417314957256179E-2</v>
      </c>
    </row>
    <row r="1666" spans="1:17" x14ac:dyDescent="0.2">
      <c r="A1666" s="1">
        <v>4111</v>
      </c>
      <c r="B1666">
        <v>30</v>
      </c>
      <c r="C1666">
        <f t="shared" si="125"/>
        <v>3410.441868316917</v>
      </c>
      <c r="D1666">
        <f t="shared" si="126"/>
        <v>490781.69586729194</v>
      </c>
      <c r="M1666">
        <v>4111</v>
      </c>
      <c r="N1666">
        <v>3487</v>
      </c>
      <c r="O1666">
        <f t="shared" si="127"/>
        <v>0.56975064829059496</v>
      </c>
      <c r="P1666">
        <f t="shared" si="128"/>
        <v>0.55500000000000538</v>
      </c>
      <c r="Q1666">
        <f t="shared" si="129"/>
        <v>1.5083981623922882E-2</v>
      </c>
    </row>
    <row r="1667" spans="1:17" x14ac:dyDescent="0.2">
      <c r="A1667" s="1">
        <v>4082</v>
      </c>
      <c r="B1667">
        <v>28</v>
      </c>
      <c r="C1667">
        <f t="shared" ref="C1667:C1730" si="130">I$12+I$11*B1667</f>
        <v>3392.757392810488</v>
      </c>
      <c r="D1667">
        <f t="shared" ref="D1667:D1730" si="131">(A1667-C1667)^2</f>
        <v>475055.37156539597</v>
      </c>
      <c r="M1667">
        <v>4082</v>
      </c>
      <c r="N1667">
        <v>3487</v>
      </c>
      <c r="O1667">
        <f t="shared" ref="O1667:O1730" si="132">_xlfn.NORM.DIST(N1667,V$1,V$3,1)</f>
        <v>0.56975064829059496</v>
      </c>
      <c r="P1667">
        <f t="shared" ref="P1667:P1730" si="133">P1666+1/3000</f>
        <v>0.55533333333333867</v>
      </c>
      <c r="Q1667">
        <f t="shared" ref="Q1667:Q1730" si="134">MAX(ABS(O1667-P1667),ABS(O1667-P1666))</f>
        <v>1.4750648290589585E-2</v>
      </c>
    </row>
    <row r="1668" spans="1:17" x14ac:dyDescent="0.2">
      <c r="A1668" s="1">
        <v>3147</v>
      </c>
      <c r="B1668">
        <v>22</v>
      </c>
      <c r="C1668">
        <f t="shared" si="130"/>
        <v>3339.7039662912025</v>
      </c>
      <c r="D1668">
        <f t="shared" si="131"/>
        <v>37134.818624360909</v>
      </c>
      <c r="M1668">
        <v>3147</v>
      </c>
      <c r="N1668">
        <v>3487</v>
      </c>
      <c r="O1668">
        <f t="shared" si="132"/>
        <v>0.56975064829059496</v>
      </c>
      <c r="P1668">
        <f t="shared" si="133"/>
        <v>0.55566666666667197</v>
      </c>
      <c r="Q1668">
        <f t="shared" si="134"/>
        <v>1.4417314957256289E-2</v>
      </c>
    </row>
    <row r="1669" spans="1:17" x14ac:dyDescent="0.2">
      <c r="A1669" s="1">
        <v>3180</v>
      </c>
      <c r="B1669">
        <v>21</v>
      </c>
      <c r="C1669">
        <f t="shared" si="130"/>
        <v>3330.8617285379878</v>
      </c>
      <c r="D1669">
        <f t="shared" si="131"/>
        <v>22759.261137469523</v>
      </c>
      <c r="M1669">
        <v>3180</v>
      </c>
      <c r="N1669">
        <v>3487</v>
      </c>
      <c r="O1669">
        <f t="shared" si="132"/>
        <v>0.56975064829059496</v>
      </c>
      <c r="P1669">
        <f t="shared" si="133"/>
        <v>0.55600000000000527</v>
      </c>
      <c r="Q1669">
        <f t="shared" si="134"/>
        <v>1.4083981623922992E-2</v>
      </c>
    </row>
    <row r="1670" spans="1:17" x14ac:dyDescent="0.2">
      <c r="A1670" s="1">
        <v>3260</v>
      </c>
      <c r="B1670">
        <v>25</v>
      </c>
      <c r="C1670">
        <f t="shared" si="130"/>
        <v>3366.2306795508453</v>
      </c>
      <c r="D1670">
        <f t="shared" si="131"/>
        <v>11284.957277834372</v>
      </c>
      <c r="M1670">
        <v>3260</v>
      </c>
      <c r="N1670">
        <v>3487</v>
      </c>
      <c r="O1670">
        <f t="shared" si="132"/>
        <v>0.56975064829059496</v>
      </c>
      <c r="P1670">
        <f t="shared" si="133"/>
        <v>0.55633333333333856</v>
      </c>
      <c r="Q1670">
        <f t="shared" si="134"/>
        <v>1.3750648290589695E-2</v>
      </c>
    </row>
    <row r="1671" spans="1:17" x14ac:dyDescent="0.2">
      <c r="A1671" s="1">
        <v>3912</v>
      </c>
      <c r="B1671">
        <v>26</v>
      </c>
      <c r="C1671">
        <f t="shared" si="130"/>
        <v>3375.0729173040595</v>
      </c>
      <c r="D1671">
        <f t="shared" si="131"/>
        <v>288290.69213237334</v>
      </c>
      <c r="M1671">
        <v>3912</v>
      </c>
      <c r="N1671">
        <v>3487</v>
      </c>
      <c r="O1671">
        <f t="shared" si="132"/>
        <v>0.56975064829059496</v>
      </c>
      <c r="P1671">
        <f t="shared" si="133"/>
        <v>0.55666666666667186</v>
      </c>
      <c r="Q1671">
        <f t="shared" si="134"/>
        <v>1.3417314957256399E-2</v>
      </c>
    </row>
    <row r="1672" spans="1:17" x14ac:dyDescent="0.2">
      <c r="A1672" s="1">
        <v>3402</v>
      </c>
      <c r="B1672">
        <v>35</v>
      </c>
      <c r="C1672">
        <f t="shared" si="130"/>
        <v>3454.6530570829882</v>
      </c>
      <c r="D1672">
        <f t="shared" si="131"/>
        <v>2772.3444201844136</v>
      </c>
      <c r="M1672">
        <v>3402</v>
      </c>
      <c r="N1672">
        <v>3487</v>
      </c>
      <c r="O1672">
        <f t="shared" si="132"/>
        <v>0.56975064829059496</v>
      </c>
      <c r="P1672">
        <f t="shared" si="133"/>
        <v>0.55700000000000516</v>
      </c>
      <c r="Q1672">
        <f t="shared" si="134"/>
        <v>1.3083981623923102E-2</v>
      </c>
    </row>
    <row r="1673" spans="1:17" x14ac:dyDescent="0.2">
      <c r="A1673" s="1">
        <v>3629</v>
      </c>
      <c r="B1673">
        <v>36</v>
      </c>
      <c r="C1673">
        <f t="shared" si="130"/>
        <v>3463.4952948362024</v>
      </c>
      <c r="D1673">
        <f t="shared" si="131"/>
        <v>27391.807431355555</v>
      </c>
      <c r="M1673">
        <v>3629</v>
      </c>
      <c r="N1673">
        <v>3487</v>
      </c>
      <c r="O1673">
        <f t="shared" si="132"/>
        <v>0.56975064829059496</v>
      </c>
      <c r="P1673">
        <f t="shared" si="133"/>
        <v>0.55733333333333845</v>
      </c>
      <c r="Q1673">
        <f t="shared" si="134"/>
        <v>1.2750648290589806E-2</v>
      </c>
    </row>
    <row r="1674" spans="1:17" x14ac:dyDescent="0.2">
      <c r="A1674" s="1">
        <v>3260</v>
      </c>
      <c r="B1674">
        <v>25</v>
      </c>
      <c r="C1674">
        <f t="shared" si="130"/>
        <v>3366.2306795508453</v>
      </c>
      <c r="D1674">
        <f t="shared" si="131"/>
        <v>11284.957277834372</v>
      </c>
      <c r="M1674">
        <v>3260</v>
      </c>
      <c r="N1674">
        <v>3487</v>
      </c>
      <c r="O1674">
        <f t="shared" si="132"/>
        <v>0.56975064829059496</v>
      </c>
      <c r="P1674">
        <f t="shared" si="133"/>
        <v>0.55766666666667175</v>
      </c>
      <c r="Q1674">
        <f t="shared" si="134"/>
        <v>1.2417314957256509E-2</v>
      </c>
    </row>
    <row r="1675" spans="1:17" x14ac:dyDescent="0.2">
      <c r="A1675" s="1">
        <v>3570</v>
      </c>
      <c r="B1675">
        <v>24</v>
      </c>
      <c r="C1675">
        <f t="shared" si="130"/>
        <v>3357.388441797631</v>
      </c>
      <c r="D1675">
        <f t="shared" si="131"/>
        <v>45203.674681239339</v>
      </c>
      <c r="M1675">
        <v>3570</v>
      </c>
      <c r="N1675">
        <v>3487</v>
      </c>
      <c r="O1675">
        <f t="shared" si="132"/>
        <v>0.56975064829059496</v>
      </c>
      <c r="P1675">
        <f t="shared" si="133"/>
        <v>0.55800000000000505</v>
      </c>
      <c r="Q1675">
        <f t="shared" si="134"/>
        <v>1.2083981623923212E-2</v>
      </c>
    </row>
    <row r="1676" spans="1:17" x14ac:dyDescent="0.2">
      <c r="A1676" s="1">
        <v>2807</v>
      </c>
      <c r="B1676">
        <v>32</v>
      </c>
      <c r="C1676">
        <f t="shared" si="130"/>
        <v>3428.1263438233455</v>
      </c>
      <c r="D1676">
        <f t="shared" si="131"/>
        <v>385797.93499135674</v>
      </c>
      <c r="M1676">
        <v>2807</v>
      </c>
      <c r="N1676">
        <v>3487</v>
      </c>
      <c r="O1676">
        <f t="shared" si="132"/>
        <v>0.56975064829059496</v>
      </c>
      <c r="P1676">
        <f t="shared" si="133"/>
        <v>0.55833333333333834</v>
      </c>
      <c r="Q1676">
        <f t="shared" si="134"/>
        <v>1.1750648290589916E-2</v>
      </c>
    </row>
    <row r="1677" spans="1:17" x14ac:dyDescent="0.2">
      <c r="A1677" s="1">
        <v>3147</v>
      </c>
      <c r="B1677">
        <v>21</v>
      </c>
      <c r="C1677">
        <f t="shared" si="130"/>
        <v>3330.8617285379878</v>
      </c>
      <c r="D1677">
        <f t="shared" si="131"/>
        <v>33805.135220976721</v>
      </c>
      <c r="M1677">
        <v>3147</v>
      </c>
      <c r="N1677">
        <v>3487</v>
      </c>
      <c r="O1677">
        <f t="shared" si="132"/>
        <v>0.56975064829059496</v>
      </c>
      <c r="P1677">
        <f t="shared" si="133"/>
        <v>0.55866666666667164</v>
      </c>
      <c r="Q1677">
        <f t="shared" si="134"/>
        <v>1.1417314957256619E-2</v>
      </c>
    </row>
    <row r="1678" spans="1:17" x14ac:dyDescent="0.2">
      <c r="A1678" s="1">
        <v>3175</v>
      </c>
      <c r="B1678">
        <v>28</v>
      </c>
      <c r="C1678">
        <f t="shared" si="130"/>
        <v>3392.757392810488</v>
      </c>
      <c r="D1678">
        <f t="shared" si="131"/>
        <v>47418.282123621168</v>
      </c>
      <c r="M1678">
        <v>3175</v>
      </c>
      <c r="N1678">
        <v>3487</v>
      </c>
      <c r="O1678">
        <f t="shared" si="132"/>
        <v>0.56975064829059496</v>
      </c>
      <c r="P1678">
        <f t="shared" si="133"/>
        <v>0.55900000000000494</v>
      </c>
      <c r="Q1678">
        <f t="shared" si="134"/>
        <v>1.1083981623923322E-2</v>
      </c>
    </row>
    <row r="1679" spans="1:17" x14ac:dyDescent="0.2">
      <c r="A1679" s="1">
        <v>3175</v>
      </c>
      <c r="B1679">
        <v>21</v>
      </c>
      <c r="C1679">
        <f t="shared" si="130"/>
        <v>3330.8617285379878</v>
      </c>
      <c r="D1679">
        <f t="shared" si="131"/>
        <v>24292.878422849401</v>
      </c>
      <c r="M1679">
        <v>3175</v>
      </c>
      <c r="N1679">
        <v>3487</v>
      </c>
      <c r="O1679">
        <f t="shared" si="132"/>
        <v>0.56975064829059496</v>
      </c>
      <c r="P1679">
        <f t="shared" si="133"/>
        <v>0.55933333333333823</v>
      </c>
      <c r="Q1679">
        <f t="shared" si="134"/>
        <v>1.0750648290590026E-2</v>
      </c>
    </row>
    <row r="1680" spans="1:17" x14ac:dyDescent="0.2">
      <c r="A1680" s="1">
        <v>2608</v>
      </c>
      <c r="B1680">
        <v>29</v>
      </c>
      <c r="C1680">
        <f t="shared" si="130"/>
        <v>3401.5996305637022</v>
      </c>
      <c r="D1680">
        <f t="shared" si="131"/>
        <v>629800.37363084464</v>
      </c>
      <c r="M1680">
        <v>2608</v>
      </c>
      <c r="N1680">
        <v>3487</v>
      </c>
      <c r="O1680">
        <f t="shared" si="132"/>
        <v>0.56975064829059496</v>
      </c>
      <c r="P1680">
        <f t="shared" si="133"/>
        <v>0.55966666666667153</v>
      </c>
      <c r="Q1680">
        <f t="shared" si="134"/>
        <v>1.0417314957256729E-2</v>
      </c>
    </row>
    <row r="1681" spans="1:17" x14ac:dyDescent="0.2">
      <c r="A1681" s="1">
        <v>3629</v>
      </c>
      <c r="B1681">
        <v>21</v>
      </c>
      <c r="C1681">
        <f t="shared" si="130"/>
        <v>3330.8617285379878</v>
      </c>
      <c r="D1681">
        <f t="shared" si="131"/>
        <v>88886.428910356481</v>
      </c>
      <c r="M1681">
        <v>3629</v>
      </c>
      <c r="N1681">
        <v>3487</v>
      </c>
      <c r="O1681">
        <f t="shared" si="132"/>
        <v>0.56975064829059496</v>
      </c>
      <c r="P1681">
        <f t="shared" si="133"/>
        <v>0.56000000000000483</v>
      </c>
      <c r="Q1681">
        <f t="shared" si="134"/>
        <v>1.0083981623923433E-2</v>
      </c>
    </row>
    <row r="1682" spans="1:17" x14ac:dyDescent="0.2">
      <c r="A1682" s="1">
        <v>3175</v>
      </c>
      <c r="B1682">
        <v>34</v>
      </c>
      <c r="C1682">
        <f t="shared" si="130"/>
        <v>3445.8108193297739</v>
      </c>
      <c r="D1682">
        <f t="shared" si="131"/>
        <v>73338.499866063474</v>
      </c>
      <c r="M1682">
        <v>3175</v>
      </c>
      <c r="N1682">
        <v>3487</v>
      </c>
      <c r="O1682">
        <f t="shared" si="132"/>
        <v>0.56975064829059496</v>
      </c>
      <c r="P1682">
        <f t="shared" si="133"/>
        <v>0.56033333333333812</v>
      </c>
      <c r="Q1682">
        <f t="shared" si="134"/>
        <v>9.7506482905901359E-3</v>
      </c>
    </row>
    <row r="1683" spans="1:17" x14ac:dyDescent="0.2">
      <c r="A1683" s="1">
        <v>3033</v>
      </c>
      <c r="B1683">
        <v>24</v>
      </c>
      <c r="C1683">
        <f t="shared" si="130"/>
        <v>3357.388441797631</v>
      </c>
      <c r="D1683">
        <f t="shared" si="131"/>
        <v>105227.86117189504</v>
      </c>
      <c r="M1683">
        <v>3033</v>
      </c>
      <c r="N1683">
        <v>3487</v>
      </c>
      <c r="O1683">
        <f t="shared" si="132"/>
        <v>0.56975064829059496</v>
      </c>
      <c r="P1683">
        <f t="shared" si="133"/>
        <v>0.56066666666667142</v>
      </c>
      <c r="Q1683">
        <f t="shared" si="134"/>
        <v>9.4173149572568393E-3</v>
      </c>
    </row>
    <row r="1684" spans="1:17" x14ac:dyDescent="0.2">
      <c r="A1684" s="1">
        <v>3544</v>
      </c>
      <c r="B1684">
        <v>33</v>
      </c>
      <c r="C1684">
        <f t="shared" si="130"/>
        <v>3436.9685815765597</v>
      </c>
      <c r="D1684">
        <f t="shared" si="131"/>
        <v>11455.724529733556</v>
      </c>
      <c r="M1684">
        <v>3544</v>
      </c>
      <c r="N1684">
        <v>3487</v>
      </c>
      <c r="O1684">
        <f t="shared" si="132"/>
        <v>0.56975064829059496</v>
      </c>
      <c r="P1684">
        <f t="shared" si="133"/>
        <v>0.56100000000000472</v>
      </c>
      <c r="Q1684">
        <f t="shared" si="134"/>
        <v>9.0839816239235427E-3</v>
      </c>
    </row>
    <row r="1685" spans="1:17" x14ac:dyDescent="0.2">
      <c r="A1685" s="1">
        <v>4026</v>
      </c>
      <c r="B1685">
        <v>25</v>
      </c>
      <c r="C1685">
        <f t="shared" si="130"/>
        <v>3366.2306795508453</v>
      </c>
      <c r="D1685">
        <f t="shared" si="131"/>
        <v>435295.55620593944</v>
      </c>
      <c r="M1685">
        <v>4026</v>
      </c>
      <c r="N1685">
        <v>3487</v>
      </c>
      <c r="O1685">
        <f t="shared" si="132"/>
        <v>0.56975064829059496</v>
      </c>
      <c r="P1685">
        <f t="shared" si="133"/>
        <v>0.56133333333333801</v>
      </c>
      <c r="Q1685">
        <f t="shared" si="134"/>
        <v>8.7506482905902461E-3</v>
      </c>
    </row>
    <row r="1686" spans="1:17" x14ac:dyDescent="0.2">
      <c r="A1686" s="1">
        <v>3487</v>
      </c>
      <c r="B1686">
        <v>20</v>
      </c>
      <c r="C1686">
        <f t="shared" si="130"/>
        <v>3322.0194907847736</v>
      </c>
      <c r="D1686">
        <f t="shared" si="131"/>
        <v>27218.568420915421</v>
      </c>
      <c r="M1686">
        <v>3487</v>
      </c>
      <c r="N1686">
        <v>3487</v>
      </c>
      <c r="O1686">
        <f t="shared" si="132"/>
        <v>0.56975064829059496</v>
      </c>
      <c r="P1686">
        <f t="shared" si="133"/>
        <v>0.56166666666667131</v>
      </c>
      <c r="Q1686">
        <f t="shared" si="134"/>
        <v>8.4173149572569494E-3</v>
      </c>
    </row>
    <row r="1687" spans="1:17" x14ac:dyDescent="0.2">
      <c r="A1687" s="1">
        <v>3345</v>
      </c>
      <c r="B1687">
        <v>35</v>
      </c>
      <c r="C1687">
        <f t="shared" si="130"/>
        <v>3454.6530570829882</v>
      </c>
      <c r="D1687">
        <f t="shared" si="131"/>
        <v>12023.792927645069</v>
      </c>
      <c r="M1687">
        <v>3345</v>
      </c>
      <c r="N1687">
        <v>3487</v>
      </c>
      <c r="O1687">
        <f t="shared" si="132"/>
        <v>0.56975064829059496</v>
      </c>
      <c r="P1687">
        <f t="shared" si="133"/>
        <v>0.56200000000000461</v>
      </c>
      <c r="Q1687">
        <f t="shared" si="134"/>
        <v>8.0839816239236528E-3</v>
      </c>
    </row>
    <row r="1688" spans="1:17" x14ac:dyDescent="0.2">
      <c r="A1688" s="1">
        <v>3714</v>
      </c>
      <c r="B1688">
        <v>33</v>
      </c>
      <c r="C1688">
        <f t="shared" si="130"/>
        <v>3436.9685815765597</v>
      </c>
      <c r="D1688">
        <f t="shared" si="131"/>
        <v>76746.406793703252</v>
      </c>
      <c r="M1688">
        <v>3714</v>
      </c>
      <c r="N1688">
        <v>3487</v>
      </c>
      <c r="O1688">
        <f t="shared" si="132"/>
        <v>0.56975064829059496</v>
      </c>
      <c r="P1688">
        <f t="shared" si="133"/>
        <v>0.5623333333333379</v>
      </c>
      <c r="Q1688">
        <f t="shared" si="134"/>
        <v>7.7506482905903562E-3</v>
      </c>
    </row>
    <row r="1689" spans="1:17" x14ac:dyDescent="0.2">
      <c r="A1689" s="1">
        <v>2353</v>
      </c>
      <c r="B1689">
        <v>29</v>
      </c>
      <c r="C1689">
        <f t="shared" si="130"/>
        <v>3401.5996305637022</v>
      </c>
      <c r="D1689">
        <f t="shared" si="131"/>
        <v>1099561.1852183328</v>
      </c>
      <c r="M1689">
        <v>2353</v>
      </c>
      <c r="N1689">
        <v>3487</v>
      </c>
      <c r="O1689">
        <f t="shared" si="132"/>
        <v>0.56975064829059496</v>
      </c>
      <c r="P1689">
        <f t="shared" si="133"/>
        <v>0.5626666666666712</v>
      </c>
      <c r="Q1689">
        <f t="shared" si="134"/>
        <v>7.4173149572570596E-3</v>
      </c>
    </row>
    <row r="1690" spans="1:17" x14ac:dyDescent="0.2">
      <c r="A1690" s="1">
        <v>3487</v>
      </c>
      <c r="B1690">
        <v>38</v>
      </c>
      <c r="C1690">
        <f t="shared" si="130"/>
        <v>3481.1797703426309</v>
      </c>
      <c r="D1690">
        <f t="shared" si="131"/>
        <v>33.875073264518306</v>
      </c>
      <c r="M1690">
        <v>3487</v>
      </c>
      <c r="N1690">
        <v>3487</v>
      </c>
      <c r="O1690">
        <f t="shared" si="132"/>
        <v>0.56975064829059496</v>
      </c>
      <c r="P1690">
        <f t="shared" si="133"/>
        <v>0.5630000000000045</v>
      </c>
      <c r="Q1690">
        <f t="shared" si="134"/>
        <v>7.083981623923763E-3</v>
      </c>
    </row>
    <row r="1691" spans="1:17" x14ac:dyDescent="0.2">
      <c r="A1691" s="1">
        <v>4253</v>
      </c>
      <c r="B1691">
        <v>39</v>
      </c>
      <c r="C1691">
        <f t="shared" si="130"/>
        <v>3490.0220080958456</v>
      </c>
      <c r="D1691">
        <f t="shared" si="131"/>
        <v>582135.41613009584</v>
      </c>
      <c r="M1691">
        <v>4253</v>
      </c>
      <c r="N1691">
        <v>3487</v>
      </c>
      <c r="O1691">
        <f t="shared" si="132"/>
        <v>0.56975064829059496</v>
      </c>
      <c r="P1691">
        <f t="shared" si="133"/>
        <v>0.56333333333333779</v>
      </c>
      <c r="Q1691">
        <f t="shared" si="134"/>
        <v>6.7506482905904663E-3</v>
      </c>
    </row>
    <row r="1692" spans="1:17" x14ac:dyDescent="0.2">
      <c r="A1692" s="1">
        <v>1899</v>
      </c>
      <c r="B1692">
        <v>29</v>
      </c>
      <c r="C1692">
        <f t="shared" si="130"/>
        <v>3401.5996305637022</v>
      </c>
      <c r="D1692">
        <f t="shared" si="131"/>
        <v>2257805.6497701746</v>
      </c>
      <c r="M1692">
        <v>1899</v>
      </c>
      <c r="N1692">
        <v>3487</v>
      </c>
      <c r="O1692">
        <f t="shared" si="132"/>
        <v>0.56975064829059496</v>
      </c>
      <c r="P1692">
        <f t="shared" si="133"/>
        <v>0.56366666666667109</v>
      </c>
      <c r="Q1692">
        <f t="shared" si="134"/>
        <v>6.4173149572571697E-3</v>
      </c>
    </row>
    <row r="1693" spans="1:17" x14ac:dyDescent="0.2">
      <c r="A1693" s="1">
        <v>3204</v>
      </c>
      <c r="B1693">
        <v>24</v>
      </c>
      <c r="C1693">
        <f t="shared" si="130"/>
        <v>3357.388441797631</v>
      </c>
      <c r="D1693">
        <f t="shared" si="131"/>
        <v>23528.014077105236</v>
      </c>
      <c r="M1693">
        <v>3204</v>
      </c>
      <c r="N1693">
        <v>3487</v>
      </c>
      <c r="O1693">
        <f t="shared" si="132"/>
        <v>0.56975064829059496</v>
      </c>
      <c r="P1693">
        <f t="shared" si="133"/>
        <v>0.56400000000000439</v>
      </c>
      <c r="Q1693">
        <f t="shared" si="134"/>
        <v>6.0839816239238731E-3</v>
      </c>
    </row>
    <row r="1694" spans="1:17" x14ac:dyDescent="0.2">
      <c r="A1694" s="1">
        <v>3599</v>
      </c>
      <c r="B1694">
        <v>21</v>
      </c>
      <c r="C1694">
        <f t="shared" si="130"/>
        <v>3330.8617285379878</v>
      </c>
      <c r="D1694">
        <f t="shared" si="131"/>
        <v>71898.132622635749</v>
      </c>
      <c r="M1694">
        <v>3599</v>
      </c>
      <c r="N1694">
        <v>3487</v>
      </c>
      <c r="O1694">
        <f t="shared" si="132"/>
        <v>0.56975064829059496</v>
      </c>
      <c r="P1694">
        <f t="shared" si="133"/>
        <v>0.56433333333333768</v>
      </c>
      <c r="Q1694">
        <f t="shared" si="134"/>
        <v>5.7506482905905765E-3</v>
      </c>
    </row>
    <row r="1695" spans="1:17" x14ac:dyDescent="0.2">
      <c r="A1695" s="1">
        <v>3459</v>
      </c>
      <c r="B1695">
        <v>30</v>
      </c>
      <c r="C1695">
        <f t="shared" si="130"/>
        <v>3410.441868316917</v>
      </c>
      <c r="D1695">
        <f t="shared" si="131"/>
        <v>2357.8921525516334</v>
      </c>
      <c r="M1695">
        <v>3459</v>
      </c>
      <c r="N1695">
        <v>3487</v>
      </c>
      <c r="O1695">
        <f t="shared" si="132"/>
        <v>0.56975064829059496</v>
      </c>
      <c r="P1695">
        <f t="shared" si="133"/>
        <v>0.56466666666667098</v>
      </c>
      <c r="Q1695">
        <f t="shared" si="134"/>
        <v>5.4173149572572799E-3</v>
      </c>
    </row>
    <row r="1696" spans="1:17" x14ac:dyDescent="0.2">
      <c r="A1696" s="1">
        <v>3487</v>
      </c>
      <c r="B1696">
        <v>20</v>
      </c>
      <c r="C1696">
        <f t="shared" si="130"/>
        <v>3322.0194907847736</v>
      </c>
      <c r="D1696">
        <f t="shared" si="131"/>
        <v>27218.568420915421</v>
      </c>
      <c r="M1696">
        <v>3487</v>
      </c>
      <c r="N1696">
        <v>3487</v>
      </c>
      <c r="O1696">
        <f t="shared" si="132"/>
        <v>0.56975064829059496</v>
      </c>
      <c r="P1696">
        <f t="shared" si="133"/>
        <v>0.56500000000000428</v>
      </c>
      <c r="Q1696">
        <f t="shared" si="134"/>
        <v>5.0839816239239832E-3</v>
      </c>
    </row>
    <row r="1697" spans="1:17" x14ac:dyDescent="0.2">
      <c r="A1697" s="1">
        <v>3884</v>
      </c>
      <c r="B1697">
        <v>18</v>
      </c>
      <c r="C1697">
        <f t="shared" si="130"/>
        <v>3304.3350152783451</v>
      </c>
      <c r="D1697">
        <f t="shared" si="131"/>
        <v>336011.49451235647</v>
      </c>
      <c r="M1697">
        <v>3884</v>
      </c>
      <c r="N1697">
        <v>3487</v>
      </c>
      <c r="O1697">
        <f t="shared" si="132"/>
        <v>0.56975064829059496</v>
      </c>
      <c r="P1697">
        <f t="shared" si="133"/>
        <v>0.56533333333333757</v>
      </c>
      <c r="Q1697">
        <f t="shared" si="134"/>
        <v>4.7506482905906866E-3</v>
      </c>
    </row>
    <row r="1698" spans="1:17" x14ac:dyDescent="0.2">
      <c r="A1698" s="1">
        <v>3515</v>
      </c>
      <c r="B1698">
        <v>29</v>
      </c>
      <c r="C1698">
        <f t="shared" si="130"/>
        <v>3401.5996305637022</v>
      </c>
      <c r="D1698">
        <f t="shared" si="131"/>
        <v>12859.643788288813</v>
      </c>
      <c r="M1698">
        <v>3515</v>
      </c>
      <c r="N1698">
        <v>3487</v>
      </c>
      <c r="O1698">
        <f t="shared" si="132"/>
        <v>0.56975064829059496</v>
      </c>
      <c r="P1698">
        <f t="shared" si="133"/>
        <v>0.56566666666667087</v>
      </c>
      <c r="Q1698">
        <f t="shared" si="134"/>
        <v>4.41731495725739E-3</v>
      </c>
    </row>
    <row r="1699" spans="1:17" x14ac:dyDescent="0.2">
      <c r="A1699" s="1">
        <v>3033</v>
      </c>
      <c r="B1699">
        <v>31</v>
      </c>
      <c r="C1699">
        <f t="shared" si="130"/>
        <v>3419.2841060701312</v>
      </c>
      <c r="D1699">
        <f t="shared" si="131"/>
        <v>149215.41060240037</v>
      </c>
      <c r="M1699">
        <v>3033</v>
      </c>
      <c r="N1699">
        <v>3488</v>
      </c>
      <c r="O1699">
        <f t="shared" si="132"/>
        <v>0.57041392963799442</v>
      </c>
      <c r="P1699">
        <f t="shared" si="133"/>
        <v>0.56600000000000417</v>
      </c>
      <c r="Q1699">
        <f t="shared" si="134"/>
        <v>4.7472629713235515E-3</v>
      </c>
    </row>
    <row r="1700" spans="1:17" x14ac:dyDescent="0.2">
      <c r="A1700" s="1">
        <v>4763</v>
      </c>
      <c r="B1700">
        <v>27</v>
      </c>
      <c r="C1700">
        <f t="shared" si="130"/>
        <v>3383.9151550572738</v>
      </c>
      <c r="D1700">
        <f t="shared" si="131"/>
        <v>1901875.0095507032</v>
      </c>
      <c r="M1700">
        <v>4763</v>
      </c>
      <c r="N1700">
        <v>3496</v>
      </c>
      <c r="O1700">
        <f t="shared" si="132"/>
        <v>0.57571287337673049</v>
      </c>
      <c r="P1700">
        <f t="shared" si="133"/>
        <v>0.56633333333333746</v>
      </c>
      <c r="Q1700">
        <f t="shared" si="134"/>
        <v>9.7128733767263276E-3</v>
      </c>
    </row>
    <row r="1701" spans="1:17" x14ac:dyDescent="0.2">
      <c r="A1701" s="1">
        <v>4224</v>
      </c>
      <c r="B1701">
        <v>29</v>
      </c>
      <c r="C1701">
        <f t="shared" si="130"/>
        <v>3401.5996305637022</v>
      </c>
      <c r="D1701">
        <f t="shared" si="131"/>
        <v>676342.36764895904</v>
      </c>
      <c r="M1701">
        <v>4224</v>
      </c>
      <c r="N1701">
        <v>3497</v>
      </c>
      <c r="O1701">
        <f t="shared" si="132"/>
        <v>0.57637430059144223</v>
      </c>
      <c r="P1701">
        <f t="shared" si="133"/>
        <v>0.56666666666667076</v>
      </c>
      <c r="Q1701">
        <f t="shared" si="134"/>
        <v>1.0040967258104772E-2</v>
      </c>
    </row>
    <row r="1702" spans="1:17" x14ac:dyDescent="0.2">
      <c r="A1702" s="1">
        <v>3969</v>
      </c>
      <c r="B1702">
        <v>30</v>
      </c>
      <c r="C1702">
        <f t="shared" si="130"/>
        <v>3410.441868316917</v>
      </c>
      <c r="D1702">
        <f t="shared" si="131"/>
        <v>311987.18646929634</v>
      </c>
      <c r="M1702">
        <v>3969</v>
      </c>
      <c r="N1702">
        <v>3499</v>
      </c>
      <c r="O1702">
        <f t="shared" si="132"/>
        <v>0.57769650783742676</v>
      </c>
      <c r="P1702">
        <f t="shared" si="133"/>
        <v>0.56700000000000406</v>
      </c>
      <c r="Q1702">
        <f t="shared" si="134"/>
        <v>1.1029841170756005E-2</v>
      </c>
    </row>
    <row r="1703" spans="1:17" x14ac:dyDescent="0.2">
      <c r="A1703" s="1">
        <v>3175</v>
      </c>
      <c r="B1703">
        <v>23</v>
      </c>
      <c r="C1703">
        <f t="shared" si="130"/>
        <v>3348.5462040444168</v>
      </c>
      <c r="D1703">
        <f t="shared" si="131"/>
        <v>30118.284938226334</v>
      </c>
      <c r="M1703">
        <v>3175</v>
      </c>
      <c r="N1703">
        <v>3500</v>
      </c>
      <c r="O1703">
        <f t="shared" si="132"/>
        <v>0.57835728424042154</v>
      </c>
      <c r="P1703">
        <f t="shared" si="133"/>
        <v>0.56733333333333735</v>
      </c>
      <c r="Q1703">
        <f t="shared" si="134"/>
        <v>1.1357284240417487E-2</v>
      </c>
    </row>
    <row r="1704" spans="1:17" x14ac:dyDescent="0.2">
      <c r="A1704" s="1">
        <v>3005</v>
      </c>
      <c r="B1704">
        <v>22</v>
      </c>
      <c r="C1704">
        <f t="shared" si="130"/>
        <v>3339.7039662912025</v>
      </c>
      <c r="D1704">
        <f t="shared" si="131"/>
        <v>112026.74505106242</v>
      </c>
      <c r="M1704">
        <v>3005</v>
      </c>
      <c r="N1704">
        <v>3500</v>
      </c>
      <c r="O1704">
        <f t="shared" si="132"/>
        <v>0.57835728424042154</v>
      </c>
      <c r="P1704">
        <f t="shared" si="133"/>
        <v>0.56766666666667065</v>
      </c>
      <c r="Q1704">
        <f t="shared" si="134"/>
        <v>1.102395090708419E-2</v>
      </c>
    </row>
    <row r="1705" spans="1:17" x14ac:dyDescent="0.2">
      <c r="A1705" s="1">
        <v>2750</v>
      </c>
      <c r="B1705">
        <v>31</v>
      </c>
      <c r="C1705">
        <f t="shared" si="130"/>
        <v>3419.2841060701312</v>
      </c>
      <c r="D1705">
        <f t="shared" si="131"/>
        <v>447941.21463809465</v>
      </c>
      <c r="M1705">
        <v>2750</v>
      </c>
      <c r="N1705">
        <v>3500</v>
      </c>
      <c r="O1705">
        <f t="shared" si="132"/>
        <v>0.57835728424042154</v>
      </c>
      <c r="P1705">
        <f t="shared" si="133"/>
        <v>0.56800000000000395</v>
      </c>
      <c r="Q1705">
        <f t="shared" si="134"/>
        <v>1.0690617573750893E-2</v>
      </c>
    </row>
    <row r="1706" spans="1:17" x14ac:dyDescent="0.2">
      <c r="A1706" s="1">
        <v>3714</v>
      </c>
      <c r="B1706">
        <v>25</v>
      </c>
      <c r="C1706">
        <f t="shared" si="130"/>
        <v>3366.2306795508453</v>
      </c>
      <c r="D1706">
        <f t="shared" si="131"/>
        <v>120943.50024566689</v>
      </c>
      <c r="M1706">
        <v>3714</v>
      </c>
      <c r="N1706">
        <v>3500</v>
      </c>
      <c r="O1706">
        <f t="shared" si="132"/>
        <v>0.57835728424042154</v>
      </c>
      <c r="P1706">
        <f t="shared" si="133"/>
        <v>0.56833333333333724</v>
      </c>
      <c r="Q1706">
        <f t="shared" si="134"/>
        <v>1.0357284240417597E-2</v>
      </c>
    </row>
    <row r="1707" spans="1:17" x14ac:dyDescent="0.2">
      <c r="A1707" s="1">
        <v>3260</v>
      </c>
      <c r="B1707">
        <v>25</v>
      </c>
      <c r="C1707">
        <f t="shared" si="130"/>
        <v>3366.2306795508453</v>
      </c>
      <c r="D1707">
        <f t="shared" si="131"/>
        <v>11284.957277834372</v>
      </c>
      <c r="M1707">
        <v>3260</v>
      </c>
      <c r="N1707">
        <v>3500</v>
      </c>
      <c r="O1707">
        <f t="shared" si="132"/>
        <v>0.57835728424042154</v>
      </c>
      <c r="P1707">
        <f t="shared" si="133"/>
        <v>0.56866666666667054</v>
      </c>
      <c r="Q1707">
        <f t="shared" si="134"/>
        <v>1.00239509070843E-2</v>
      </c>
    </row>
    <row r="1708" spans="1:17" x14ac:dyDescent="0.2">
      <c r="A1708" s="1">
        <v>4224</v>
      </c>
      <c r="B1708">
        <v>24</v>
      </c>
      <c r="C1708">
        <f t="shared" si="130"/>
        <v>3357.388441797631</v>
      </c>
      <c r="D1708">
        <f t="shared" si="131"/>
        <v>751015.59280993801</v>
      </c>
      <c r="M1708">
        <v>4224</v>
      </c>
      <c r="N1708">
        <v>3505</v>
      </c>
      <c r="O1708">
        <f t="shared" si="132"/>
        <v>0.58165782165666857</v>
      </c>
      <c r="P1708">
        <f t="shared" si="133"/>
        <v>0.56900000000000384</v>
      </c>
      <c r="Q1708">
        <f t="shared" si="134"/>
        <v>1.2991154989998033E-2</v>
      </c>
    </row>
    <row r="1709" spans="1:17" x14ac:dyDescent="0.2">
      <c r="A1709" s="1">
        <v>2722</v>
      </c>
      <c r="B1709">
        <v>30</v>
      </c>
      <c r="C1709">
        <f t="shared" si="130"/>
        <v>3410.441868316917</v>
      </c>
      <c r="D1709">
        <f t="shared" si="131"/>
        <v>473952.20605168724</v>
      </c>
      <c r="M1709">
        <v>2722</v>
      </c>
      <c r="N1709">
        <v>3509</v>
      </c>
      <c r="O1709">
        <f t="shared" si="132"/>
        <v>0.58429412981363782</v>
      </c>
      <c r="P1709">
        <f t="shared" si="133"/>
        <v>0.56933333333333713</v>
      </c>
      <c r="Q1709">
        <f t="shared" si="134"/>
        <v>1.5294129813633983E-2</v>
      </c>
    </row>
    <row r="1710" spans="1:17" x14ac:dyDescent="0.2">
      <c r="A1710" s="1">
        <v>3147</v>
      </c>
      <c r="B1710">
        <v>31</v>
      </c>
      <c r="C1710">
        <f t="shared" si="130"/>
        <v>3419.2841060701312</v>
      </c>
      <c r="D1710">
        <f t="shared" si="131"/>
        <v>74138.634418410453</v>
      </c>
      <c r="M1710">
        <v>3147</v>
      </c>
      <c r="N1710">
        <v>3510</v>
      </c>
      <c r="O1710">
        <f t="shared" si="132"/>
        <v>0.58495261939245546</v>
      </c>
      <c r="P1710">
        <f t="shared" si="133"/>
        <v>0.56966666666667043</v>
      </c>
      <c r="Q1710">
        <f t="shared" si="134"/>
        <v>1.5619286059118331E-2</v>
      </c>
    </row>
    <row r="1711" spans="1:17" x14ac:dyDescent="0.2">
      <c r="A1711" s="1">
        <v>3740</v>
      </c>
      <c r="B1711">
        <v>33</v>
      </c>
      <c r="C1711">
        <f t="shared" si="130"/>
        <v>3436.9685815765597</v>
      </c>
      <c r="D1711">
        <f t="shared" si="131"/>
        <v>91828.040551722152</v>
      </c>
      <c r="M1711">
        <v>3740</v>
      </c>
      <c r="N1711">
        <v>3515</v>
      </c>
      <c r="O1711">
        <f t="shared" si="132"/>
        <v>0.58824145294558872</v>
      </c>
      <c r="P1711">
        <f t="shared" si="133"/>
        <v>0.57000000000000373</v>
      </c>
      <c r="Q1711">
        <f t="shared" si="134"/>
        <v>1.8574786278918287E-2</v>
      </c>
    </row>
    <row r="1712" spans="1:17" x14ac:dyDescent="0.2">
      <c r="A1712" s="1">
        <v>3572</v>
      </c>
      <c r="B1712">
        <v>31</v>
      </c>
      <c r="C1712">
        <f t="shared" si="130"/>
        <v>3419.2841060701312</v>
      </c>
      <c r="D1712">
        <f t="shared" si="131"/>
        <v>23322.144258798937</v>
      </c>
      <c r="M1712">
        <v>3572</v>
      </c>
      <c r="N1712">
        <v>3515</v>
      </c>
      <c r="O1712">
        <f t="shared" si="132"/>
        <v>0.58824145294558872</v>
      </c>
      <c r="P1712">
        <f t="shared" si="133"/>
        <v>0.57033333333333702</v>
      </c>
      <c r="Q1712">
        <f t="shared" si="134"/>
        <v>1.8241452945584991E-2</v>
      </c>
    </row>
    <row r="1713" spans="1:17" x14ac:dyDescent="0.2">
      <c r="A1713" s="1">
        <v>2124</v>
      </c>
      <c r="B1713">
        <v>25</v>
      </c>
      <c r="C1713">
        <f t="shared" si="130"/>
        <v>3366.2306795508453</v>
      </c>
      <c r="D1713">
        <f t="shared" si="131"/>
        <v>1543137.0612173548</v>
      </c>
      <c r="M1713">
        <v>2124</v>
      </c>
      <c r="N1713">
        <v>3515</v>
      </c>
      <c r="O1713">
        <f t="shared" si="132"/>
        <v>0.58824145294558872</v>
      </c>
      <c r="P1713">
        <f t="shared" si="133"/>
        <v>0.57066666666667032</v>
      </c>
      <c r="Q1713">
        <f t="shared" si="134"/>
        <v>1.7908119612251694E-2</v>
      </c>
    </row>
    <row r="1714" spans="1:17" x14ac:dyDescent="0.2">
      <c r="A1714" s="1">
        <v>2420</v>
      </c>
      <c r="B1714">
        <v>27</v>
      </c>
      <c r="C1714">
        <f t="shared" si="130"/>
        <v>3383.9151550572738</v>
      </c>
      <c r="D1714">
        <f t="shared" si="131"/>
        <v>929132.42614908807</v>
      </c>
      <c r="M1714">
        <v>2420</v>
      </c>
      <c r="N1714">
        <v>3515</v>
      </c>
      <c r="O1714">
        <f t="shared" si="132"/>
        <v>0.58824145294558872</v>
      </c>
      <c r="P1714">
        <f t="shared" si="133"/>
        <v>0.57100000000000362</v>
      </c>
      <c r="Q1714">
        <f t="shared" si="134"/>
        <v>1.7574786278918397E-2</v>
      </c>
    </row>
    <row r="1715" spans="1:17" x14ac:dyDescent="0.2">
      <c r="A1715" s="1">
        <v>3119</v>
      </c>
      <c r="B1715">
        <v>21</v>
      </c>
      <c r="C1715">
        <f t="shared" si="130"/>
        <v>3330.8617285379878</v>
      </c>
      <c r="D1715">
        <f t="shared" si="131"/>
        <v>44885.392019104038</v>
      </c>
      <c r="M1715">
        <v>3119</v>
      </c>
      <c r="N1715">
        <v>3515</v>
      </c>
      <c r="O1715">
        <f t="shared" si="132"/>
        <v>0.58824145294558872</v>
      </c>
      <c r="P1715">
        <f t="shared" si="133"/>
        <v>0.57133333333333691</v>
      </c>
      <c r="Q1715">
        <f t="shared" si="134"/>
        <v>1.7241452945585101E-2</v>
      </c>
    </row>
    <row r="1716" spans="1:17" x14ac:dyDescent="0.2">
      <c r="A1716" s="1">
        <v>3827</v>
      </c>
      <c r="B1716">
        <v>33</v>
      </c>
      <c r="C1716">
        <f t="shared" si="130"/>
        <v>3436.9685815765597</v>
      </c>
      <c r="D1716">
        <f t="shared" si="131"/>
        <v>152124.50735740075</v>
      </c>
      <c r="M1716">
        <v>3827</v>
      </c>
      <c r="N1716">
        <v>3515</v>
      </c>
      <c r="O1716">
        <f t="shared" si="132"/>
        <v>0.58824145294558872</v>
      </c>
      <c r="P1716">
        <f t="shared" si="133"/>
        <v>0.57166666666667021</v>
      </c>
      <c r="Q1716">
        <f t="shared" si="134"/>
        <v>1.6908119612251804E-2</v>
      </c>
    </row>
    <row r="1717" spans="1:17" x14ac:dyDescent="0.2">
      <c r="A1717" s="1">
        <v>3345</v>
      </c>
      <c r="B1717">
        <v>24</v>
      </c>
      <c r="C1717">
        <f t="shared" si="130"/>
        <v>3357.388441797631</v>
      </c>
      <c r="D1717">
        <f t="shared" si="131"/>
        <v>153.47349017329088</v>
      </c>
      <c r="M1717">
        <v>3345</v>
      </c>
      <c r="N1717">
        <v>3515</v>
      </c>
      <c r="O1717">
        <f t="shared" si="132"/>
        <v>0.58824145294558872</v>
      </c>
      <c r="P1717">
        <f t="shared" si="133"/>
        <v>0.57200000000000351</v>
      </c>
      <c r="Q1717">
        <f t="shared" si="134"/>
        <v>1.6574786278918507E-2</v>
      </c>
    </row>
    <row r="1718" spans="1:17" x14ac:dyDescent="0.2">
      <c r="A1718" s="1">
        <v>4253</v>
      </c>
      <c r="B1718">
        <v>28</v>
      </c>
      <c r="C1718">
        <f t="shared" si="130"/>
        <v>3392.757392810488</v>
      </c>
      <c r="D1718">
        <f t="shared" si="131"/>
        <v>740017.34322420903</v>
      </c>
      <c r="M1718">
        <v>4253</v>
      </c>
      <c r="N1718">
        <v>3515</v>
      </c>
      <c r="O1718">
        <f t="shared" si="132"/>
        <v>0.58824145294558872</v>
      </c>
      <c r="P1718">
        <f t="shared" si="133"/>
        <v>0.5723333333333368</v>
      </c>
      <c r="Q1718">
        <f t="shared" si="134"/>
        <v>1.6241452945585211E-2</v>
      </c>
    </row>
    <row r="1719" spans="1:17" x14ac:dyDescent="0.2">
      <c r="A1719" s="1">
        <v>3827</v>
      </c>
      <c r="B1719">
        <v>23</v>
      </c>
      <c r="C1719">
        <f t="shared" si="130"/>
        <v>3348.5462040444168</v>
      </c>
      <c r="D1719">
        <f t="shared" si="131"/>
        <v>228918.03486430689</v>
      </c>
      <c r="M1719">
        <v>3827</v>
      </c>
      <c r="N1719">
        <v>3515</v>
      </c>
      <c r="O1719">
        <f t="shared" si="132"/>
        <v>0.58824145294558872</v>
      </c>
      <c r="P1719">
        <f t="shared" si="133"/>
        <v>0.5726666666666701</v>
      </c>
      <c r="Q1719">
        <f t="shared" si="134"/>
        <v>1.5908119612251914E-2</v>
      </c>
    </row>
    <row r="1720" spans="1:17" x14ac:dyDescent="0.2">
      <c r="A1720" s="1">
        <v>4961</v>
      </c>
      <c r="B1720">
        <v>28</v>
      </c>
      <c r="C1720">
        <f t="shared" si="130"/>
        <v>3392.757392810488</v>
      </c>
      <c r="D1720">
        <f t="shared" si="131"/>
        <v>2459384.8750045579</v>
      </c>
      <c r="M1720">
        <v>4961</v>
      </c>
      <c r="N1720">
        <v>3515</v>
      </c>
      <c r="O1720">
        <f t="shared" si="132"/>
        <v>0.58824145294558872</v>
      </c>
      <c r="P1720">
        <f t="shared" si="133"/>
        <v>0.5730000000000034</v>
      </c>
      <c r="Q1720">
        <f t="shared" si="134"/>
        <v>1.5574786278918618E-2</v>
      </c>
    </row>
    <row r="1721" spans="1:17" x14ac:dyDescent="0.2">
      <c r="A1721" s="1">
        <v>2410</v>
      </c>
      <c r="B1721">
        <v>33</v>
      </c>
      <c r="C1721">
        <f t="shared" si="130"/>
        <v>3436.9685815765597</v>
      </c>
      <c r="D1721">
        <f t="shared" si="131"/>
        <v>1054664.467545371</v>
      </c>
      <c r="M1721">
        <v>2410</v>
      </c>
      <c r="N1721">
        <v>3515</v>
      </c>
      <c r="O1721">
        <f t="shared" si="132"/>
        <v>0.58824145294558872</v>
      </c>
      <c r="P1721">
        <f t="shared" si="133"/>
        <v>0.57333333333333669</v>
      </c>
      <c r="Q1721">
        <f t="shared" si="134"/>
        <v>1.5241452945585321E-2</v>
      </c>
    </row>
    <row r="1722" spans="1:17" x14ac:dyDescent="0.2">
      <c r="A1722" s="1">
        <v>3570</v>
      </c>
      <c r="B1722">
        <v>34</v>
      </c>
      <c r="C1722">
        <f t="shared" si="130"/>
        <v>3445.8108193297739</v>
      </c>
      <c r="D1722">
        <f t="shared" si="131"/>
        <v>15422.952595542049</v>
      </c>
      <c r="M1722">
        <v>3570</v>
      </c>
      <c r="N1722">
        <v>3515</v>
      </c>
      <c r="O1722">
        <f t="shared" si="132"/>
        <v>0.58824145294558872</v>
      </c>
      <c r="P1722">
        <f t="shared" si="133"/>
        <v>0.57366666666666999</v>
      </c>
      <c r="Q1722">
        <f t="shared" si="134"/>
        <v>1.4908119612252024E-2</v>
      </c>
    </row>
    <row r="1723" spans="1:17" x14ac:dyDescent="0.2">
      <c r="A1723" s="1">
        <v>3572</v>
      </c>
      <c r="B1723">
        <v>27</v>
      </c>
      <c r="C1723">
        <f t="shared" si="130"/>
        <v>3383.9151550572738</v>
      </c>
      <c r="D1723">
        <f t="shared" si="131"/>
        <v>35375.908897129375</v>
      </c>
      <c r="M1723">
        <v>3572</v>
      </c>
      <c r="N1723">
        <v>3515</v>
      </c>
      <c r="O1723">
        <f t="shared" si="132"/>
        <v>0.58824145294558872</v>
      </c>
      <c r="P1723">
        <f t="shared" si="133"/>
        <v>0.57400000000000329</v>
      </c>
      <c r="Q1723">
        <f t="shared" si="134"/>
        <v>1.4574786278918728E-2</v>
      </c>
    </row>
    <row r="1724" spans="1:17" x14ac:dyDescent="0.2">
      <c r="A1724" s="1">
        <v>2200</v>
      </c>
      <c r="B1724">
        <v>19</v>
      </c>
      <c r="C1724">
        <f t="shared" si="130"/>
        <v>3313.1772530315593</v>
      </c>
      <c r="D1724">
        <f t="shared" si="131"/>
        <v>1239163.5966668881</v>
      </c>
      <c r="M1724">
        <v>2200</v>
      </c>
      <c r="N1724">
        <v>3515</v>
      </c>
      <c r="O1724">
        <f t="shared" si="132"/>
        <v>0.58824145294558872</v>
      </c>
      <c r="P1724">
        <f t="shared" si="133"/>
        <v>0.57433333333333658</v>
      </c>
      <c r="Q1724">
        <f t="shared" si="134"/>
        <v>1.4241452945585431E-2</v>
      </c>
    </row>
    <row r="1725" spans="1:17" x14ac:dyDescent="0.2">
      <c r="A1725" s="1">
        <v>3260</v>
      </c>
      <c r="B1725">
        <v>36</v>
      </c>
      <c r="C1725">
        <f t="shared" si="130"/>
        <v>3463.4952948362024</v>
      </c>
      <c r="D1725">
        <f t="shared" si="131"/>
        <v>41410.335020472965</v>
      </c>
      <c r="M1725">
        <v>3260</v>
      </c>
      <c r="N1725">
        <v>3515</v>
      </c>
      <c r="O1725">
        <f t="shared" si="132"/>
        <v>0.58824145294558872</v>
      </c>
      <c r="P1725">
        <f t="shared" si="133"/>
        <v>0.57466666666666988</v>
      </c>
      <c r="Q1725">
        <f t="shared" si="134"/>
        <v>1.3908119612252134E-2</v>
      </c>
    </row>
    <row r="1726" spans="1:17" x14ac:dyDescent="0.2">
      <c r="A1726" s="1">
        <v>4253</v>
      </c>
      <c r="B1726">
        <v>26</v>
      </c>
      <c r="C1726">
        <f t="shared" si="130"/>
        <v>3375.0729173040595</v>
      </c>
      <c r="D1726">
        <f t="shared" si="131"/>
        <v>770755.9625310048</v>
      </c>
      <c r="M1726">
        <v>4253</v>
      </c>
      <c r="N1726">
        <v>3515</v>
      </c>
      <c r="O1726">
        <f t="shared" si="132"/>
        <v>0.58824145294558872</v>
      </c>
      <c r="P1726">
        <f t="shared" si="133"/>
        <v>0.57500000000000318</v>
      </c>
      <c r="Q1726">
        <f t="shared" si="134"/>
        <v>1.3574786278918838E-2</v>
      </c>
    </row>
    <row r="1727" spans="1:17" x14ac:dyDescent="0.2">
      <c r="A1727" s="1">
        <v>3000</v>
      </c>
      <c r="B1727">
        <v>21</v>
      </c>
      <c r="C1727">
        <f t="shared" si="130"/>
        <v>3330.8617285379878</v>
      </c>
      <c r="D1727">
        <f t="shared" si="131"/>
        <v>109469.48341114513</v>
      </c>
      <c r="M1727">
        <v>3000</v>
      </c>
      <c r="N1727">
        <v>3515</v>
      </c>
      <c r="O1727">
        <f t="shared" si="132"/>
        <v>0.58824145294558872</v>
      </c>
      <c r="P1727">
        <f t="shared" si="133"/>
        <v>0.57533333333333647</v>
      </c>
      <c r="Q1727">
        <f t="shared" si="134"/>
        <v>1.3241452945585541E-2</v>
      </c>
    </row>
    <row r="1728" spans="1:17" x14ac:dyDescent="0.2">
      <c r="A1728" s="1">
        <v>3629</v>
      </c>
      <c r="B1728">
        <v>24</v>
      </c>
      <c r="C1728">
        <f t="shared" si="130"/>
        <v>3357.388441797631</v>
      </c>
      <c r="D1728">
        <f t="shared" si="131"/>
        <v>73772.838549118882</v>
      </c>
      <c r="M1728">
        <v>3629</v>
      </c>
      <c r="N1728">
        <v>3515</v>
      </c>
      <c r="O1728">
        <f t="shared" si="132"/>
        <v>0.58824145294558872</v>
      </c>
      <c r="P1728">
        <f t="shared" si="133"/>
        <v>0.57566666666666977</v>
      </c>
      <c r="Q1728">
        <f t="shared" si="134"/>
        <v>1.2908119612252245E-2</v>
      </c>
    </row>
    <row r="1729" spans="1:17" x14ac:dyDescent="0.2">
      <c r="A1729" s="1">
        <v>3714</v>
      </c>
      <c r="B1729">
        <v>33</v>
      </c>
      <c r="C1729">
        <f t="shared" si="130"/>
        <v>3436.9685815765597</v>
      </c>
      <c r="D1729">
        <f t="shared" si="131"/>
        <v>76746.406793703252</v>
      </c>
      <c r="M1729">
        <v>3714</v>
      </c>
      <c r="N1729">
        <v>3515</v>
      </c>
      <c r="O1729">
        <f t="shared" si="132"/>
        <v>0.58824145294558872</v>
      </c>
      <c r="P1729">
        <f t="shared" si="133"/>
        <v>0.57600000000000307</v>
      </c>
      <c r="Q1729">
        <f t="shared" si="134"/>
        <v>1.2574786278918948E-2</v>
      </c>
    </row>
    <row r="1730" spans="1:17" x14ac:dyDescent="0.2">
      <c r="A1730" s="1">
        <v>2466</v>
      </c>
      <c r="B1730">
        <v>28</v>
      </c>
      <c r="C1730">
        <f t="shared" si="130"/>
        <v>3392.757392810488</v>
      </c>
      <c r="D1730">
        <f t="shared" si="131"/>
        <v>858879.2651288932</v>
      </c>
      <c r="M1730">
        <v>2466</v>
      </c>
      <c r="N1730">
        <v>3515</v>
      </c>
      <c r="O1730">
        <f t="shared" si="132"/>
        <v>0.58824145294558872</v>
      </c>
      <c r="P1730">
        <f t="shared" si="133"/>
        <v>0.57633333333333636</v>
      </c>
      <c r="Q1730">
        <f t="shared" si="134"/>
        <v>1.2241452945585651E-2</v>
      </c>
    </row>
    <row r="1731" spans="1:17" x14ac:dyDescent="0.2">
      <c r="A1731" s="1">
        <v>3572</v>
      </c>
      <c r="B1731">
        <v>29</v>
      </c>
      <c r="C1731">
        <f t="shared" ref="C1731:C1794" si="135">I$12+I$11*B1731</f>
        <v>3401.5996305637022</v>
      </c>
      <c r="D1731">
        <f t="shared" ref="D1731:D1794" si="136">(A1731-C1731)^2</f>
        <v>29036.285904026758</v>
      </c>
      <c r="M1731">
        <v>3572</v>
      </c>
      <c r="N1731">
        <v>3515</v>
      </c>
      <c r="O1731">
        <f t="shared" ref="O1731:O1794" si="137">_xlfn.NORM.DIST(N1731,V$1,V$3,1)</f>
        <v>0.58824145294558872</v>
      </c>
      <c r="P1731">
        <f t="shared" ref="P1731:P1794" si="138">P1730+1/3000</f>
        <v>0.57666666666666966</v>
      </c>
      <c r="Q1731">
        <f t="shared" ref="Q1731:Q1794" si="139">MAX(ABS(O1731-P1731),ABS(O1731-P1730))</f>
        <v>1.1908119612252355E-2</v>
      </c>
    </row>
    <row r="1732" spans="1:17" x14ac:dyDescent="0.2">
      <c r="A1732" s="1">
        <v>1673</v>
      </c>
      <c r="B1732">
        <v>32</v>
      </c>
      <c r="C1732">
        <f t="shared" si="135"/>
        <v>3428.1263438233455</v>
      </c>
      <c r="D1732">
        <f t="shared" si="136"/>
        <v>3080468.4827827043</v>
      </c>
      <c r="M1732">
        <v>1673</v>
      </c>
      <c r="N1732">
        <v>3515</v>
      </c>
      <c r="O1732">
        <f t="shared" si="137"/>
        <v>0.58824145294558872</v>
      </c>
      <c r="P1732">
        <f t="shared" si="138"/>
        <v>0.57700000000000295</v>
      </c>
      <c r="Q1732">
        <f t="shared" si="139"/>
        <v>1.1574786278919058E-2</v>
      </c>
    </row>
    <row r="1733" spans="1:17" x14ac:dyDescent="0.2">
      <c r="A1733" s="1">
        <v>510</v>
      </c>
      <c r="B1733">
        <v>31</v>
      </c>
      <c r="C1733">
        <f t="shared" si="135"/>
        <v>3419.2841060701312</v>
      </c>
      <c r="D1733">
        <f t="shared" si="136"/>
        <v>8463934.0098322816</v>
      </c>
      <c r="M1733">
        <v>510</v>
      </c>
      <c r="N1733">
        <v>3515</v>
      </c>
      <c r="O1733">
        <f t="shared" si="137"/>
        <v>0.58824145294558872</v>
      </c>
      <c r="P1733">
        <f t="shared" si="138"/>
        <v>0.57733333333333625</v>
      </c>
      <c r="Q1733">
        <f t="shared" si="139"/>
        <v>1.1241452945585761E-2</v>
      </c>
    </row>
    <row r="1734" spans="1:17" x14ac:dyDescent="0.2">
      <c r="A1734" s="1">
        <v>3317</v>
      </c>
      <c r="B1734">
        <v>20</v>
      </c>
      <c r="C1734">
        <f t="shared" si="135"/>
        <v>3322.0194907847736</v>
      </c>
      <c r="D1734">
        <f t="shared" si="136"/>
        <v>25.195287738426611</v>
      </c>
      <c r="M1734">
        <v>3317</v>
      </c>
      <c r="N1734">
        <v>3515</v>
      </c>
      <c r="O1734">
        <f t="shared" si="137"/>
        <v>0.58824145294558872</v>
      </c>
      <c r="P1734">
        <f t="shared" si="138"/>
        <v>0.57766666666666955</v>
      </c>
      <c r="Q1734">
        <f t="shared" si="139"/>
        <v>1.0908119612252465E-2</v>
      </c>
    </row>
    <row r="1735" spans="1:17" x14ac:dyDescent="0.2">
      <c r="A1735" s="1">
        <v>2665</v>
      </c>
      <c r="B1735">
        <v>20</v>
      </c>
      <c r="C1735">
        <f t="shared" si="135"/>
        <v>3322.0194907847736</v>
      </c>
      <c r="D1735">
        <f t="shared" si="136"/>
        <v>431674.61127108312</v>
      </c>
      <c r="M1735">
        <v>2665</v>
      </c>
      <c r="N1735">
        <v>3515</v>
      </c>
      <c r="O1735">
        <f t="shared" si="137"/>
        <v>0.58824145294558872</v>
      </c>
      <c r="P1735">
        <f t="shared" si="138"/>
        <v>0.57800000000000284</v>
      </c>
      <c r="Q1735">
        <f t="shared" si="139"/>
        <v>1.0574786278919168E-2</v>
      </c>
    </row>
    <row r="1736" spans="1:17" x14ac:dyDescent="0.2">
      <c r="A1736" s="1">
        <v>3062</v>
      </c>
      <c r="B1736">
        <v>26</v>
      </c>
      <c r="C1736">
        <f t="shared" si="135"/>
        <v>3375.0729173040595</v>
      </c>
      <c r="D1736">
        <f t="shared" si="136"/>
        <v>98014.65154927448</v>
      </c>
      <c r="M1736">
        <v>3062</v>
      </c>
      <c r="N1736">
        <v>3515</v>
      </c>
      <c r="O1736">
        <f t="shared" si="137"/>
        <v>0.58824145294558872</v>
      </c>
      <c r="P1736">
        <f t="shared" si="138"/>
        <v>0.57833333333333614</v>
      </c>
      <c r="Q1736">
        <f t="shared" si="139"/>
        <v>1.0241452945585872E-2</v>
      </c>
    </row>
    <row r="1737" spans="1:17" x14ac:dyDescent="0.2">
      <c r="A1737" s="1">
        <v>3657</v>
      </c>
      <c r="B1737">
        <v>28</v>
      </c>
      <c r="C1737">
        <f t="shared" si="135"/>
        <v>3392.757392810488</v>
      </c>
      <c r="D1737">
        <f t="shared" si="136"/>
        <v>69824.155454310734</v>
      </c>
      <c r="M1737">
        <v>3657</v>
      </c>
      <c r="N1737">
        <v>3515</v>
      </c>
      <c r="O1737">
        <f t="shared" si="137"/>
        <v>0.58824145294558872</v>
      </c>
      <c r="P1737">
        <f t="shared" si="138"/>
        <v>0.57866666666666944</v>
      </c>
      <c r="Q1737">
        <f t="shared" si="139"/>
        <v>9.908119612252575E-3</v>
      </c>
    </row>
    <row r="1738" spans="1:17" x14ac:dyDescent="0.2">
      <c r="A1738" s="1">
        <v>2892</v>
      </c>
      <c r="B1738">
        <v>22</v>
      </c>
      <c r="C1738">
        <f t="shared" si="135"/>
        <v>3339.7039662912025</v>
      </c>
      <c r="D1738">
        <f t="shared" si="136"/>
        <v>200438.84143287418</v>
      </c>
      <c r="M1738">
        <v>2892</v>
      </c>
      <c r="N1738">
        <v>3515</v>
      </c>
      <c r="O1738">
        <f t="shared" si="137"/>
        <v>0.58824145294558872</v>
      </c>
      <c r="P1738">
        <f t="shared" si="138"/>
        <v>0.57900000000000273</v>
      </c>
      <c r="Q1738">
        <f t="shared" si="139"/>
        <v>9.5747862789192784E-3</v>
      </c>
    </row>
    <row r="1739" spans="1:17" x14ac:dyDescent="0.2">
      <c r="A1739" s="1">
        <v>3260</v>
      </c>
      <c r="B1739">
        <v>22</v>
      </c>
      <c r="C1739">
        <f t="shared" si="135"/>
        <v>3339.7039662912025</v>
      </c>
      <c r="D1739">
        <f t="shared" si="136"/>
        <v>6352.7222425491454</v>
      </c>
      <c r="M1739">
        <v>3260</v>
      </c>
      <c r="N1739">
        <v>3515</v>
      </c>
      <c r="O1739">
        <f t="shared" si="137"/>
        <v>0.58824145294558872</v>
      </c>
      <c r="P1739">
        <f t="shared" si="138"/>
        <v>0.57933333333333603</v>
      </c>
      <c r="Q1739">
        <f t="shared" si="139"/>
        <v>9.2414529455859817E-3</v>
      </c>
    </row>
    <row r="1740" spans="1:17" x14ac:dyDescent="0.2">
      <c r="A1740" s="1">
        <v>3487</v>
      </c>
      <c r="B1740">
        <v>18</v>
      </c>
      <c r="C1740">
        <f t="shared" si="135"/>
        <v>3304.3350152783451</v>
      </c>
      <c r="D1740">
        <f t="shared" si="136"/>
        <v>33366.496643362436</v>
      </c>
      <c r="M1740">
        <v>3487</v>
      </c>
      <c r="N1740">
        <v>3515</v>
      </c>
      <c r="O1740">
        <f t="shared" si="137"/>
        <v>0.58824145294558872</v>
      </c>
      <c r="P1740">
        <f t="shared" si="138"/>
        <v>0.57966666666666933</v>
      </c>
      <c r="Q1740">
        <f t="shared" si="139"/>
        <v>8.9081196122526851E-3</v>
      </c>
    </row>
    <row r="1741" spans="1:17" x14ac:dyDescent="0.2">
      <c r="A1741" s="1">
        <v>2778</v>
      </c>
      <c r="B1741">
        <v>26</v>
      </c>
      <c r="C1741">
        <f t="shared" si="135"/>
        <v>3375.0729173040595</v>
      </c>
      <c r="D1741">
        <f t="shared" si="136"/>
        <v>356496.06857798027</v>
      </c>
      <c r="M1741">
        <v>2778</v>
      </c>
      <c r="N1741">
        <v>3515</v>
      </c>
      <c r="O1741">
        <f t="shared" si="137"/>
        <v>0.58824145294558872</v>
      </c>
      <c r="P1741">
        <f t="shared" si="138"/>
        <v>0.58000000000000262</v>
      </c>
      <c r="Q1741">
        <f t="shared" si="139"/>
        <v>8.5747862789193885E-3</v>
      </c>
    </row>
    <row r="1742" spans="1:17" x14ac:dyDescent="0.2">
      <c r="A1742" s="1">
        <v>3610</v>
      </c>
      <c r="B1742">
        <v>25</v>
      </c>
      <c r="C1742">
        <f t="shared" si="135"/>
        <v>3366.2306795508453</v>
      </c>
      <c r="D1742">
        <f t="shared" si="136"/>
        <v>59423.481592242693</v>
      </c>
      <c r="M1742">
        <v>3610</v>
      </c>
      <c r="N1742">
        <v>3515</v>
      </c>
      <c r="O1742">
        <f t="shared" si="137"/>
        <v>0.58824145294558872</v>
      </c>
      <c r="P1742">
        <f t="shared" si="138"/>
        <v>0.58033333333333592</v>
      </c>
      <c r="Q1742">
        <f t="shared" si="139"/>
        <v>8.2414529455860919E-3</v>
      </c>
    </row>
    <row r="1743" spans="1:17" x14ac:dyDescent="0.2">
      <c r="A1743" s="1">
        <v>3685</v>
      </c>
      <c r="B1743">
        <v>31</v>
      </c>
      <c r="C1743">
        <f t="shared" si="135"/>
        <v>3419.2841060701312</v>
      </c>
      <c r="D1743">
        <f t="shared" si="136"/>
        <v>70604.936286949291</v>
      </c>
      <c r="M1743">
        <v>3685</v>
      </c>
      <c r="N1743">
        <v>3515</v>
      </c>
      <c r="O1743">
        <f t="shared" si="137"/>
        <v>0.58824145294558872</v>
      </c>
      <c r="P1743">
        <f t="shared" si="138"/>
        <v>0.58066666666666922</v>
      </c>
      <c r="Q1743">
        <f t="shared" si="139"/>
        <v>7.9081196122527952E-3</v>
      </c>
    </row>
    <row r="1744" spans="1:17" x14ac:dyDescent="0.2">
      <c r="A1744" s="1">
        <v>2920</v>
      </c>
      <c r="B1744">
        <v>18</v>
      </c>
      <c r="C1744">
        <f t="shared" si="135"/>
        <v>3304.3350152783451</v>
      </c>
      <c r="D1744">
        <f t="shared" si="136"/>
        <v>147713.40396900574</v>
      </c>
      <c r="M1744">
        <v>2920</v>
      </c>
      <c r="N1744">
        <v>3515</v>
      </c>
      <c r="O1744">
        <f t="shared" si="137"/>
        <v>0.58824145294558872</v>
      </c>
      <c r="P1744">
        <f t="shared" si="138"/>
        <v>0.58100000000000251</v>
      </c>
      <c r="Q1744">
        <f t="shared" si="139"/>
        <v>7.5747862789194986E-3</v>
      </c>
    </row>
    <row r="1745" spans="1:17" x14ac:dyDescent="0.2">
      <c r="A1745" s="1">
        <v>2977</v>
      </c>
      <c r="B1745">
        <v>31</v>
      </c>
      <c r="C1745">
        <f t="shared" si="135"/>
        <v>3419.2841060701312</v>
      </c>
      <c r="D1745">
        <f t="shared" si="136"/>
        <v>195615.23048225508</v>
      </c>
      <c r="M1745">
        <v>2977</v>
      </c>
      <c r="N1745">
        <v>3515</v>
      </c>
      <c r="O1745">
        <f t="shared" si="137"/>
        <v>0.58824145294558872</v>
      </c>
      <c r="P1745">
        <f t="shared" si="138"/>
        <v>0.58133333333333581</v>
      </c>
      <c r="Q1745">
        <f t="shared" si="139"/>
        <v>7.241452945586202E-3</v>
      </c>
    </row>
    <row r="1746" spans="1:17" x14ac:dyDescent="0.2">
      <c r="A1746" s="1">
        <v>3374</v>
      </c>
      <c r="B1746">
        <v>18</v>
      </c>
      <c r="C1746">
        <f t="shared" si="135"/>
        <v>3304.3350152783451</v>
      </c>
      <c r="D1746">
        <f t="shared" si="136"/>
        <v>4853.2100962684171</v>
      </c>
      <c r="M1746">
        <v>3374</v>
      </c>
      <c r="N1746">
        <v>3515</v>
      </c>
      <c r="O1746">
        <f t="shared" si="137"/>
        <v>0.58824145294558872</v>
      </c>
      <c r="P1746">
        <f t="shared" si="138"/>
        <v>0.58166666666666911</v>
      </c>
      <c r="Q1746">
        <f t="shared" si="139"/>
        <v>6.9081196122529054E-3</v>
      </c>
    </row>
    <row r="1747" spans="1:17" x14ac:dyDescent="0.2">
      <c r="A1747" s="1">
        <v>3289</v>
      </c>
      <c r="B1747">
        <v>27</v>
      </c>
      <c r="C1747">
        <f t="shared" si="135"/>
        <v>3383.9151550572738</v>
      </c>
      <c r="D1747">
        <f t="shared" si="136"/>
        <v>9008.8866595463187</v>
      </c>
      <c r="M1747">
        <v>3289</v>
      </c>
      <c r="N1747">
        <v>3515</v>
      </c>
      <c r="O1747">
        <f t="shared" si="137"/>
        <v>0.58824145294558872</v>
      </c>
      <c r="P1747">
        <f t="shared" si="138"/>
        <v>0.5820000000000024</v>
      </c>
      <c r="Q1747">
        <f t="shared" si="139"/>
        <v>6.5747862789196088E-3</v>
      </c>
    </row>
    <row r="1748" spans="1:17" x14ac:dyDescent="0.2">
      <c r="A1748" s="1">
        <v>3629</v>
      </c>
      <c r="B1748">
        <v>17</v>
      </c>
      <c r="C1748">
        <f t="shared" si="135"/>
        <v>3295.4927775251308</v>
      </c>
      <c r="D1748">
        <f t="shared" si="136"/>
        <v>111227.0674429019</v>
      </c>
      <c r="M1748">
        <v>3629</v>
      </c>
      <c r="N1748">
        <v>3515</v>
      </c>
      <c r="O1748">
        <f t="shared" si="137"/>
        <v>0.58824145294558872</v>
      </c>
      <c r="P1748">
        <f t="shared" si="138"/>
        <v>0.5823333333333357</v>
      </c>
      <c r="Q1748">
        <f t="shared" si="139"/>
        <v>6.2414529455863121E-3</v>
      </c>
    </row>
    <row r="1749" spans="1:17" x14ac:dyDescent="0.2">
      <c r="A1749" s="1">
        <v>4026</v>
      </c>
      <c r="B1749">
        <v>28</v>
      </c>
      <c r="C1749">
        <f t="shared" si="135"/>
        <v>3392.757392810488</v>
      </c>
      <c r="D1749">
        <f t="shared" si="136"/>
        <v>400996.19956017059</v>
      </c>
      <c r="M1749">
        <v>4026</v>
      </c>
      <c r="N1749">
        <v>3515</v>
      </c>
      <c r="O1749">
        <f t="shared" si="137"/>
        <v>0.58824145294558872</v>
      </c>
      <c r="P1749">
        <f t="shared" si="138"/>
        <v>0.582666666666669</v>
      </c>
      <c r="Q1749">
        <f t="shared" si="139"/>
        <v>5.9081196122530155E-3</v>
      </c>
    </row>
    <row r="1750" spans="1:17" x14ac:dyDescent="0.2">
      <c r="A1750" s="1">
        <v>2325</v>
      </c>
      <c r="B1750">
        <v>29</v>
      </c>
      <c r="C1750">
        <f t="shared" si="135"/>
        <v>3401.5996305637022</v>
      </c>
      <c r="D1750">
        <f t="shared" si="136"/>
        <v>1159066.7645299002</v>
      </c>
      <c r="M1750">
        <v>2325</v>
      </c>
      <c r="N1750">
        <v>3515</v>
      </c>
      <c r="O1750">
        <f t="shared" si="137"/>
        <v>0.58824145294558872</v>
      </c>
      <c r="P1750">
        <f t="shared" si="138"/>
        <v>0.58300000000000229</v>
      </c>
      <c r="Q1750">
        <f t="shared" si="139"/>
        <v>5.5747862789197189E-3</v>
      </c>
    </row>
    <row r="1751" spans="1:17" x14ac:dyDescent="0.2">
      <c r="A1751" s="1">
        <v>2580</v>
      </c>
      <c r="B1751">
        <v>22</v>
      </c>
      <c r="C1751">
        <f t="shared" si="135"/>
        <v>3339.7039662912025</v>
      </c>
      <c r="D1751">
        <f t="shared" si="136"/>
        <v>577150.11639858456</v>
      </c>
      <c r="M1751">
        <v>2580</v>
      </c>
      <c r="N1751">
        <v>3515</v>
      </c>
      <c r="O1751">
        <f t="shared" si="137"/>
        <v>0.58824145294558872</v>
      </c>
      <c r="P1751">
        <f t="shared" si="138"/>
        <v>0.58333333333333559</v>
      </c>
      <c r="Q1751">
        <f t="shared" si="139"/>
        <v>5.2414529455864223E-3</v>
      </c>
    </row>
    <row r="1752" spans="1:17" x14ac:dyDescent="0.2">
      <c r="A1752" s="1">
        <v>3629</v>
      </c>
      <c r="B1752">
        <v>29</v>
      </c>
      <c r="C1752">
        <f t="shared" si="135"/>
        <v>3401.5996305637022</v>
      </c>
      <c r="D1752">
        <f t="shared" si="136"/>
        <v>51710.928019764702</v>
      </c>
      <c r="M1752">
        <v>3629</v>
      </c>
      <c r="N1752">
        <v>3515</v>
      </c>
      <c r="O1752">
        <f t="shared" si="137"/>
        <v>0.58824145294558872</v>
      </c>
      <c r="P1752">
        <f t="shared" si="138"/>
        <v>0.58366666666666889</v>
      </c>
      <c r="Q1752">
        <f t="shared" si="139"/>
        <v>4.9081196122531257E-3</v>
      </c>
    </row>
    <row r="1753" spans="1:17" x14ac:dyDescent="0.2">
      <c r="A1753" s="1">
        <v>3686</v>
      </c>
      <c r="B1753">
        <v>31</v>
      </c>
      <c r="C1753">
        <f t="shared" si="135"/>
        <v>3419.2841060701312</v>
      </c>
      <c r="D1753">
        <f t="shared" si="136"/>
        <v>71137.368074809026</v>
      </c>
      <c r="M1753">
        <v>3686</v>
      </c>
      <c r="N1753">
        <v>3515</v>
      </c>
      <c r="O1753">
        <f t="shared" si="137"/>
        <v>0.58824145294558872</v>
      </c>
      <c r="P1753">
        <f t="shared" si="138"/>
        <v>0.58400000000000218</v>
      </c>
      <c r="Q1753">
        <f t="shared" si="139"/>
        <v>4.574786278919829E-3</v>
      </c>
    </row>
    <row r="1754" spans="1:17" x14ac:dyDescent="0.2">
      <c r="A1754" s="1">
        <v>4451</v>
      </c>
      <c r="B1754">
        <v>24</v>
      </c>
      <c r="C1754">
        <f t="shared" si="135"/>
        <v>3357.388441797631</v>
      </c>
      <c r="D1754">
        <f t="shared" si="136"/>
        <v>1195986.2402338134</v>
      </c>
      <c r="M1754">
        <v>4451</v>
      </c>
      <c r="N1754">
        <v>3515</v>
      </c>
      <c r="O1754">
        <f t="shared" si="137"/>
        <v>0.58824145294558872</v>
      </c>
      <c r="P1754">
        <f t="shared" si="138"/>
        <v>0.58433333333333548</v>
      </c>
      <c r="Q1754">
        <f t="shared" si="139"/>
        <v>4.2414529455865324E-3</v>
      </c>
    </row>
    <row r="1755" spans="1:17" x14ac:dyDescent="0.2">
      <c r="A1755" s="1">
        <v>3742</v>
      </c>
      <c r="B1755">
        <v>40</v>
      </c>
      <c r="C1755">
        <f t="shared" si="135"/>
        <v>3498.8642458490599</v>
      </c>
      <c r="D1755">
        <f t="shared" si="136"/>
        <v>59114.994946546387</v>
      </c>
      <c r="M1755">
        <v>3742</v>
      </c>
      <c r="N1755">
        <v>3515</v>
      </c>
      <c r="O1755">
        <f t="shared" si="137"/>
        <v>0.58824145294558872</v>
      </c>
      <c r="P1755">
        <f t="shared" si="138"/>
        <v>0.58466666666666878</v>
      </c>
      <c r="Q1755">
        <f t="shared" si="139"/>
        <v>3.9081196122532358E-3</v>
      </c>
    </row>
    <row r="1756" spans="1:17" x14ac:dyDescent="0.2">
      <c r="A1756" s="1">
        <v>3912</v>
      </c>
      <c r="B1756">
        <v>17</v>
      </c>
      <c r="C1756">
        <f t="shared" si="135"/>
        <v>3295.4927775251308</v>
      </c>
      <c r="D1756">
        <f t="shared" si="136"/>
        <v>380081.15536367788</v>
      </c>
      <c r="M1756">
        <v>3912</v>
      </c>
      <c r="N1756">
        <v>3515</v>
      </c>
      <c r="O1756">
        <f t="shared" si="137"/>
        <v>0.58824145294558872</v>
      </c>
      <c r="P1756">
        <f t="shared" si="138"/>
        <v>0.58500000000000207</v>
      </c>
      <c r="Q1756">
        <f t="shared" si="139"/>
        <v>3.5747862789199392E-3</v>
      </c>
    </row>
    <row r="1757" spans="1:17" x14ac:dyDescent="0.2">
      <c r="A1757" s="1">
        <v>3232</v>
      </c>
      <c r="B1757">
        <v>22</v>
      </c>
      <c r="C1757">
        <f t="shared" si="135"/>
        <v>3339.7039662912025</v>
      </c>
      <c r="D1757">
        <f t="shared" si="136"/>
        <v>11600.144354856486</v>
      </c>
      <c r="M1757">
        <v>3232</v>
      </c>
      <c r="N1757">
        <v>3515</v>
      </c>
      <c r="O1757">
        <f t="shared" si="137"/>
        <v>0.58824145294558872</v>
      </c>
      <c r="P1757">
        <f t="shared" si="138"/>
        <v>0.58533333333333537</v>
      </c>
      <c r="Q1757">
        <f t="shared" si="139"/>
        <v>3.2414529455866425E-3</v>
      </c>
    </row>
    <row r="1758" spans="1:17" x14ac:dyDescent="0.2">
      <c r="A1758" s="1">
        <v>3686</v>
      </c>
      <c r="B1758">
        <v>27</v>
      </c>
      <c r="C1758">
        <f t="shared" si="135"/>
        <v>3383.9151550572738</v>
      </c>
      <c r="D1758">
        <f t="shared" si="136"/>
        <v>91255.253544070962</v>
      </c>
      <c r="M1758">
        <v>3686</v>
      </c>
      <c r="N1758">
        <v>3515</v>
      </c>
      <c r="O1758">
        <f t="shared" si="137"/>
        <v>0.58824145294558872</v>
      </c>
      <c r="P1758">
        <f t="shared" si="138"/>
        <v>0.58566666666666867</v>
      </c>
      <c r="Q1758">
        <f t="shared" si="139"/>
        <v>2.9081196122533459E-3</v>
      </c>
    </row>
    <row r="1759" spans="1:17" x14ac:dyDescent="0.2">
      <c r="A1759" s="1">
        <v>3600</v>
      </c>
      <c r="B1759">
        <v>22</v>
      </c>
      <c r="C1759">
        <f t="shared" si="135"/>
        <v>3339.7039662912025</v>
      </c>
      <c r="D1759">
        <f t="shared" si="136"/>
        <v>67754.025164531442</v>
      </c>
      <c r="M1759">
        <v>3600</v>
      </c>
      <c r="N1759">
        <v>3515</v>
      </c>
      <c r="O1759">
        <f t="shared" si="137"/>
        <v>0.58824145294558872</v>
      </c>
      <c r="P1759">
        <f t="shared" si="138"/>
        <v>0.58600000000000196</v>
      </c>
      <c r="Q1759">
        <f t="shared" si="139"/>
        <v>2.5747862789200493E-3</v>
      </c>
    </row>
    <row r="1760" spans="1:17" x14ac:dyDescent="0.2">
      <c r="A1760" s="1">
        <v>3459</v>
      </c>
      <c r="B1760">
        <v>29</v>
      </c>
      <c r="C1760">
        <f t="shared" si="135"/>
        <v>3401.5996305637022</v>
      </c>
      <c r="D1760">
        <f t="shared" si="136"/>
        <v>3294.8024114234649</v>
      </c>
      <c r="M1760">
        <v>3459</v>
      </c>
      <c r="N1760">
        <v>3515</v>
      </c>
      <c r="O1760">
        <f t="shared" si="137"/>
        <v>0.58824145294558872</v>
      </c>
      <c r="P1760">
        <f t="shared" si="138"/>
        <v>0.58633333333333526</v>
      </c>
      <c r="Q1760">
        <f t="shared" si="139"/>
        <v>2.2414529455867527E-3</v>
      </c>
    </row>
    <row r="1761" spans="1:17" x14ac:dyDescent="0.2">
      <c r="A1761" s="1">
        <v>3885</v>
      </c>
      <c r="B1761">
        <v>18</v>
      </c>
      <c r="C1761">
        <f t="shared" si="135"/>
        <v>3304.3350152783451</v>
      </c>
      <c r="D1761">
        <f t="shared" si="136"/>
        <v>337171.82448179979</v>
      </c>
      <c r="M1761">
        <v>3885</v>
      </c>
      <c r="N1761">
        <v>3515</v>
      </c>
      <c r="O1761">
        <f t="shared" si="137"/>
        <v>0.58824145294558872</v>
      </c>
      <c r="P1761">
        <f t="shared" si="138"/>
        <v>0.58666666666666856</v>
      </c>
      <c r="Q1761">
        <f t="shared" si="139"/>
        <v>1.9081196122534561E-3</v>
      </c>
    </row>
    <row r="1762" spans="1:17" x14ac:dyDescent="0.2">
      <c r="A1762" s="1">
        <v>3459</v>
      </c>
      <c r="B1762">
        <v>34</v>
      </c>
      <c r="C1762">
        <f t="shared" si="135"/>
        <v>3445.8108193297739</v>
      </c>
      <c r="D1762">
        <f t="shared" si="136"/>
        <v>173.95448675186449</v>
      </c>
      <c r="M1762">
        <v>3459</v>
      </c>
      <c r="N1762">
        <v>3515</v>
      </c>
      <c r="O1762">
        <f t="shared" si="137"/>
        <v>0.58824145294558872</v>
      </c>
      <c r="P1762">
        <f t="shared" si="138"/>
        <v>0.58700000000000185</v>
      </c>
      <c r="Q1762">
        <f t="shared" si="139"/>
        <v>1.5747862789201594E-3</v>
      </c>
    </row>
    <row r="1763" spans="1:17" x14ac:dyDescent="0.2">
      <c r="A1763" s="1">
        <v>4479</v>
      </c>
      <c r="B1763">
        <v>31</v>
      </c>
      <c r="C1763">
        <f t="shared" si="135"/>
        <v>3419.2841060701312</v>
      </c>
      <c r="D1763">
        <f t="shared" si="136"/>
        <v>1122997.775847581</v>
      </c>
      <c r="M1763">
        <v>4479</v>
      </c>
      <c r="N1763">
        <v>3515</v>
      </c>
      <c r="O1763">
        <f t="shared" si="137"/>
        <v>0.58824145294558872</v>
      </c>
      <c r="P1763">
        <f t="shared" si="138"/>
        <v>0.58733333333333515</v>
      </c>
      <c r="Q1763">
        <f t="shared" si="139"/>
        <v>1.2414529455868628E-3</v>
      </c>
    </row>
    <row r="1764" spans="1:17" x14ac:dyDescent="0.2">
      <c r="A1764" s="1">
        <v>3700</v>
      </c>
      <c r="B1764">
        <v>32</v>
      </c>
      <c r="C1764">
        <f t="shared" si="135"/>
        <v>3428.1263438233455</v>
      </c>
      <c r="D1764">
        <f t="shared" si="136"/>
        <v>73915.284922861771</v>
      </c>
      <c r="M1764">
        <v>3700</v>
      </c>
      <c r="N1764">
        <v>3515</v>
      </c>
      <c r="O1764">
        <f t="shared" si="137"/>
        <v>0.58824145294558872</v>
      </c>
      <c r="P1764">
        <f t="shared" si="138"/>
        <v>0.58766666666666845</v>
      </c>
      <c r="Q1764">
        <f t="shared" si="139"/>
        <v>9.0811961225356619E-4</v>
      </c>
    </row>
    <row r="1765" spans="1:17" x14ac:dyDescent="0.2">
      <c r="A1765" s="1">
        <v>2892</v>
      </c>
      <c r="B1765">
        <v>20</v>
      </c>
      <c r="C1765">
        <f t="shared" si="135"/>
        <v>3322.0194907847736</v>
      </c>
      <c r="D1765">
        <f t="shared" si="136"/>
        <v>184916.76245479594</v>
      </c>
      <c r="M1765">
        <v>2892</v>
      </c>
      <c r="N1765">
        <v>3515</v>
      </c>
      <c r="O1765">
        <f t="shared" si="137"/>
        <v>0.58824145294558872</v>
      </c>
      <c r="P1765">
        <f t="shared" si="138"/>
        <v>0.58800000000000174</v>
      </c>
      <c r="Q1765">
        <f t="shared" si="139"/>
        <v>5.7478627892026957E-4</v>
      </c>
    </row>
    <row r="1766" spans="1:17" x14ac:dyDescent="0.2">
      <c r="A1766" s="1">
        <v>3686</v>
      </c>
      <c r="B1766">
        <v>23</v>
      </c>
      <c r="C1766">
        <f t="shared" si="135"/>
        <v>3348.5462040444168</v>
      </c>
      <c r="D1766">
        <f t="shared" si="136"/>
        <v>113875.06440483242</v>
      </c>
      <c r="M1766">
        <v>3686</v>
      </c>
      <c r="N1766">
        <v>3515</v>
      </c>
      <c r="O1766">
        <f t="shared" si="137"/>
        <v>0.58824145294558872</v>
      </c>
      <c r="P1766">
        <f t="shared" si="138"/>
        <v>0.58833333333333504</v>
      </c>
      <c r="Q1766">
        <f t="shared" si="139"/>
        <v>2.4145294558697294E-4</v>
      </c>
    </row>
    <row r="1767" spans="1:17" x14ac:dyDescent="0.2">
      <c r="A1767" s="1">
        <v>3260</v>
      </c>
      <c r="B1767">
        <v>27</v>
      </c>
      <c r="C1767">
        <f t="shared" si="135"/>
        <v>3383.9151550572738</v>
      </c>
      <c r="D1767">
        <f t="shared" si="136"/>
        <v>15354.965652868197</v>
      </c>
      <c r="M1767">
        <v>3260</v>
      </c>
      <c r="N1767">
        <v>3515</v>
      </c>
      <c r="O1767">
        <f t="shared" si="137"/>
        <v>0.58824145294558872</v>
      </c>
      <c r="P1767">
        <f t="shared" si="138"/>
        <v>0.58866666666666834</v>
      </c>
      <c r="Q1767">
        <f t="shared" si="139"/>
        <v>4.252137210796203E-4</v>
      </c>
    </row>
    <row r="1768" spans="1:17" x14ac:dyDescent="0.2">
      <c r="A1768" s="1">
        <v>3720</v>
      </c>
      <c r="B1768">
        <v>29</v>
      </c>
      <c r="C1768">
        <f t="shared" si="135"/>
        <v>3401.5996305637022</v>
      </c>
      <c r="D1768">
        <f t="shared" si="136"/>
        <v>101378.79525717089</v>
      </c>
      <c r="M1768">
        <v>3720</v>
      </c>
      <c r="N1768">
        <v>3520</v>
      </c>
      <c r="O1768">
        <f t="shared" si="137"/>
        <v>0.59152409906988956</v>
      </c>
      <c r="P1768">
        <f t="shared" si="138"/>
        <v>0.58900000000000163</v>
      </c>
      <c r="Q1768">
        <f t="shared" si="139"/>
        <v>2.8574324032212273E-3</v>
      </c>
    </row>
    <row r="1769" spans="1:17" x14ac:dyDescent="0.2">
      <c r="A1769" s="1">
        <v>3856</v>
      </c>
      <c r="B1769">
        <v>27</v>
      </c>
      <c r="C1769">
        <f t="shared" si="135"/>
        <v>3383.9151550572738</v>
      </c>
      <c r="D1769">
        <f t="shared" si="136"/>
        <v>222864.10082459787</v>
      </c>
      <c r="M1769">
        <v>3856</v>
      </c>
      <c r="N1769">
        <v>3520</v>
      </c>
      <c r="O1769">
        <f t="shared" si="137"/>
        <v>0.59152409906988956</v>
      </c>
      <c r="P1769">
        <f t="shared" si="138"/>
        <v>0.58933333333333493</v>
      </c>
      <c r="Q1769">
        <f t="shared" si="139"/>
        <v>2.5240990698879306E-3</v>
      </c>
    </row>
    <row r="1770" spans="1:17" x14ac:dyDescent="0.2">
      <c r="A1770" s="1">
        <v>2637</v>
      </c>
      <c r="B1770">
        <v>17</v>
      </c>
      <c r="C1770">
        <f t="shared" si="135"/>
        <v>3295.4927775251308</v>
      </c>
      <c r="D1770">
        <f t="shared" si="136"/>
        <v>433612.73805276142</v>
      </c>
      <c r="M1770">
        <v>2637</v>
      </c>
      <c r="N1770">
        <v>3520</v>
      </c>
      <c r="O1770">
        <f t="shared" si="137"/>
        <v>0.59152409906988956</v>
      </c>
      <c r="P1770">
        <f t="shared" si="138"/>
        <v>0.58966666666666823</v>
      </c>
      <c r="Q1770">
        <f t="shared" si="139"/>
        <v>2.190765736554634E-3</v>
      </c>
    </row>
    <row r="1771" spans="1:17" x14ac:dyDescent="0.2">
      <c r="A1771" s="1">
        <v>4152</v>
      </c>
      <c r="B1771">
        <v>38</v>
      </c>
      <c r="C1771">
        <f t="shared" si="135"/>
        <v>3481.1797703426309</v>
      </c>
      <c r="D1771">
        <f t="shared" si="136"/>
        <v>449999.78051756538</v>
      </c>
      <c r="M1771">
        <v>4152</v>
      </c>
      <c r="N1771">
        <v>3520</v>
      </c>
      <c r="O1771">
        <f t="shared" si="137"/>
        <v>0.59152409906988956</v>
      </c>
      <c r="P1771">
        <f t="shared" si="138"/>
        <v>0.59000000000000152</v>
      </c>
      <c r="Q1771">
        <f t="shared" si="139"/>
        <v>1.8574324032213374E-3</v>
      </c>
    </row>
    <row r="1772" spans="1:17" x14ac:dyDescent="0.2">
      <c r="A1772" s="1">
        <v>2268</v>
      </c>
      <c r="B1772">
        <v>24</v>
      </c>
      <c r="C1772">
        <f t="shared" si="135"/>
        <v>3357.388441797631</v>
      </c>
      <c r="D1772">
        <f t="shared" si="136"/>
        <v>1186767.1771222705</v>
      </c>
      <c r="M1772">
        <v>2268</v>
      </c>
      <c r="N1772">
        <v>3520</v>
      </c>
      <c r="O1772">
        <f t="shared" si="137"/>
        <v>0.59152409906988956</v>
      </c>
      <c r="P1772">
        <f t="shared" si="138"/>
        <v>0.59033333333333482</v>
      </c>
      <c r="Q1772">
        <f t="shared" si="139"/>
        <v>1.5240990698880408E-3</v>
      </c>
    </row>
    <row r="1773" spans="1:17" x14ac:dyDescent="0.2">
      <c r="A1773" s="1">
        <v>3232</v>
      </c>
      <c r="B1773">
        <v>22</v>
      </c>
      <c r="C1773">
        <f t="shared" si="135"/>
        <v>3339.7039662912025</v>
      </c>
      <c r="D1773">
        <f t="shared" si="136"/>
        <v>11600.144354856486</v>
      </c>
      <c r="M1773">
        <v>3232</v>
      </c>
      <c r="N1773">
        <v>3521</v>
      </c>
      <c r="O1773">
        <f t="shared" si="137"/>
        <v>0.59217986624873697</v>
      </c>
      <c r="P1773">
        <f t="shared" si="138"/>
        <v>0.59066666666666812</v>
      </c>
      <c r="Q1773">
        <f t="shared" si="139"/>
        <v>1.8465329154021548E-3</v>
      </c>
    </row>
    <row r="1774" spans="1:17" x14ac:dyDescent="0.2">
      <c r="A1774" s="1">
        <v>3033</v>
      </c>
      <c r="B1774">
        <v>22</v>
      </c>
      <c r="C1774">
        <f t="shared" si="135"/>
        <v>3339.7039662912025</v>
      </c>
      <c r="D1774">
        <f t="shared" si="136"/>
        <v>94067.322938755082</v>
      </c>
      <c r="M1774">
        <v>3033</v>
      </c>
      <c r="N1774">
        <v>3530</v>
      </c>
      <c r="O1774">
        <f t="shared" si="137"/>
        <v>0.59806994259920199</v>
      </c>
      <c r="P1774">
        <f t="shared" si="138"/>
        <v>0.59100000000000141</v>
      </c>
      <c r="Q1774">
        <f t="shared" si="139"/>
        <v>7.4032759325338704E-3</v>
      </c>
    </row>
    <row r="1775" spans="1:17" x14ac:dyDescent="0.2">
      <c r="A1775" s="1">
        <v>3033</v>
      </c>
      <c r="B1775">
        <v>15</v>
      </c>
      <c r="C1775">
        <f t="shared" si="135"/>
        <v>3277.8083020187023</v>
      </c>
      <c r="D1775">
        <f t="shared" si="136"/>
        <v>59931.104737280162</v>
      </c>
      <c r="M1775">
        <v>3033</v>
      </c>
      <c r="N1775">
        <v>3535</v>
      </c>
      <c r="O1775">
        <f t="shared" si="137"/>
        <v>0.60133270019809215</v>
      </c>
      <c r="P1775">
        <f t="shared" si="138"/>
        <v>0.59133333333333471</v>
      </c>
      <c r="Q1775">
        <f t="shared" si="139"/>
        <v>1.0332700198090738E-2</v>
      </c>
    </row>
    <row r="1776" spans="1:17" x14ac:dyDescent="0.2">
      <c r="A1776" s="1">
        <v>3260</v>
      </c>
      <c r="B1776">
        <v>28</v>
      </c>
      <c r="C1776">
        <f t="shared" si="135"/>
        <v>3392.757392810488</v>
      </c>
      <c r="D1776">
        <f t="shared" si="136"/>
        <v>17624.52534583821</v>
      </c>
      <c r="M1776">
        <v>3260</v>
      </c>
      <c r="N1776">
        <v>3540</v>
      </c>
      <c r="O1776">
        <f t="shared" si="137"/>
        <v>0.60458839084433424</v>
      </c>
      <c r="P1776">
        <f t="shared" si="138"/>
        <v>0.59166666666666801</v>
      </c>
      <c r="Q1776">
        <f t="shared" si="139"/>
        <v>1.3255057510999535E-2</v>
      </c>
    </row>
    <row r="1777" spans="1:17" x14ac:dyDescent="0.2">
      <c r="A1777" s="1">
        <v>4026</v>
      </c>
      <c r="B1777">
        <v>24</v>
      </c>
      <c r="C1777">
        <f t="shared" si="135"/>
        <v>3357.388441797631</v>
      </c>
      <c r="D1777">
        <f t="shared" si="136"/>
        <v>447041.41576179984</v>
      </c>
      <c r="M1777">
        <v>4026</v>
      </c>
      <c r="N1777">
        <v>3540</v>
      </c>
      <c r="O1777">
        <f t="shared" si="137"/>
        <v>0.60458839084433424</v>
      </c>
      <c r="P1777">
        <f t="shared" si="138"/>
        <v>0.5920000000000013</v>
      </c>
      <c r="Q1777">
        <f t="shared" si="139"/>
        <v>1.2921724177666238E-2</v>
      </c>
    </row>
    <row r="1778" spans="1:17" x14ac:dyDescent="0.2">
      <c r="A1778" s="1">
        <v>4338</v>
      </c>
      <c r="B1778">
        <v>26</v>
      </c>
      <c r="C1778">
        <f t="shared" si="135"/>
        <v>3375.0729173040595</v>
      </c>
      <c r="D1778">
        <f t="shared" si="136"/>
        <v>927228.56658931461</v>
      </c>
      <c r="M1778">
        <v>4338</v>
      </c>
      <c r="N1778">
        <v>3541</v>
      </c>
      <c r="O1778">
        <f t="shared" si="137"/>
        <v>0.60523866187882991</v>
      </c>
      <c r="P1778">
        <f t="shared" si="138"/>
        <v>0.5923333333333346</v>
      </c>
      <c r="Q1778">
        <f t="shared" si="139"/>
        <v>1.3238661878828606E-2</v>
      </c>
    </row>
    <row r="1779" spans="1:17" x14ac:dyDescent="0.2">
      <c r="A1779" s="1">
        <v>3515</v>
      </c>
      <c r="B1779">
        <v>24</v>
      </c>
      <c r="C1779">
        <f t="shared" si="135"/>
        <v>3357.388441797631</v>
      </c>
      <c r="D1779">
        <f t="shared" si="136"/>
        <v>24841.403278978749</v>
      </c>
      <c r="M1779">
        <v>3515</v>
      </c>
      <c r="N1779">
        <v>3544</v>
      </c>
      <c r="O1779">
        <f t="shared" si="137"/>
        <v>0.60718770975462188</v>
      </c>
      <c r="P1779">
        <f t="shared" si="138"/>
        <v>0.5926666666666679</v>
      </c>
      <c r="Q1779">
        <f t="shared" si="139"/>
        <v>1.4854376421287285E-2</v>
      </c>
    </row>
    <row r="1780" spans="1:17" x14ac:dyDescent="0.2">
      <c r="A1780" s="1">
        <v>3487</v>
      </c>
      <c r="B1780">
        <v>28</v>
      </c>
      <c r="C1780">
        <f t="shared" si="135"/>
        <v>3392.757392810488</v>
      </c>
      <c r="D1780">
        <f t="shared" si="136"/>
        <v>8881.6690098766594</v>
      </c>
      <c r="M1780">
        <v>3487</v>
      </c>
      <c r="N1780">
        <v>3544</v>
      </c>
      <c r="O1780">
        <f t="shared" si="137"/>
        <v>0.60718770975462188</v>
      </c>
      <c r="P1780">
        <f t="shared" si="138"/>
        <v>0.59300000000000119</v>
      </c>
      <c r="Q1780">
        <f t="shared" si="139"/>
        <v>1.4521043087953989E-2</v>
      </c>
    </row>
    <row r="1781" spans="1:17" x14ac:dyDescent="0.2">
      <c r="A1781" s="1">
        <v>3487</v>
      </c>
      <c r="B1781">
        <v>24</v>
      </c>
      <c r="C1781">
        <f t="shared" si="135"/>
        <v>3357.388441797631</v>
      </c>
      <c r="D1781">
        <f t="shared" si="136"/>
        <v>16799.156019646085</v>
      </c>
      <c r="M1781">
        <v>3487</v>
      </c>
      <c r="N1781">
        <v>3544</v>
      </c>
      <c r="O1781">
        <f t="shared" si="137"/>
        <v>0.60718770975462188</v>
      </c>
      <c r="P1781">
        <f t="shared" si="138"/>
        <v>0.59333333333333449</v>
      </c>
      <c r="Q1781">
        <f t="shared" si="139"/>
        <v>1.4187709754620692E-2</v>
      </c>
    </row>
    <row r="1782" spans="1:17" x14ac:dyDescent="0.2">
      <c r="A1782" s="1">
        <v>3771</v>
      </c>
      <c r="B1782">
        <v>22</v>
      </c>
      <c r="C1782">
        <f t="shared" si="135"/>
        <v>3339.7039662912025</v>
      </c>
      <c r="D1782">
        <f t="shared" si="136"/>
        <v>186016.26869294018</v>
      </c>
      <c r="M1782">
        <v>3771</v>
      </c>
      <c r="N1782">
        <v>3544</v>
      </c>
      <c r="O1782">
        <f t="shared" si="137"/>
        <v>0.60718770975462188</v>
      </c>
      <c r="P1782">
        <f t="shared" si="138"/>
        <v>0.59366666666666779</v>
      </c>
      <c r="Q1782">
        <f t="shared" si="139"/>
        <v>1.3854376421287395E-2</v>
      </c>
    </row>
    <row r="1783" spans="1:17" x14ac:dyDescent="0.2">
      <c r="A1783" s="1">
        <v>3232</v>
      </c>
      <c r="B1783">
        <v>31</v>
      </c>
      <c r="C1783">
        <f t="shared" si="135"/>
        <v>3419.2841060701312</v>
      </c>
      <c r="D1783">
        <f t="shared" si="136"/>
        <v>35075.336386488154</v>
      </c>
      <c r="M1783">
        <v>3232</v>
      </c>
      <c r="N1783">
        <v>3544</v>
      </c>
      <c r="O1783">
        <f t="shared" si="137"/>
        <v>0.60718770975462188</v>
      </c>
      <c r="P1783">
        <f t="shared" si="138"/>
        <v>0.59400000000000108</v>
      </c>
      <c r="Q1783">
        <f t="shared" si="139"/>
        <v>1.3521043087954099E-2</v>
      </c>
    </row>
    <row r="1784" spans="1:17" x14ac:dyDescent="0.2">
      <c r="A1784" s="1">
        <v>2778</v>
      </c>
      <c r="B1784">
        <v>25</v>
      </c>
      <c r="C1784">
        <f t="shared" si="135"/>
        <v>3366.2306795508453</v>
      </c>
      <c r="D1784">
        <f t="shared" si="136"/>
        <v>346015.33236484922</v>
      </c>
      <c r="M1784">
        <v>2778</v>
      </c>
      <c r="N1784">
        <v>3544</v>
      </c>
      <c r="O1784">
        <f t="shared" si="137"/>
        <v>0.60718770975462188</v>
      </c>
      <c r="P1784">
        <f t="shared" si="138"/>
        <v>0.59433333333333438</v>
      </c>
      <c r="Q1784">
        <f t="shared" si="139"/>
        <v>1.3187709754620802E-2</v>
      </c>
    </row>
    <row r="1785" spans="1:17" x14ac:dyDescent="0.2">
      <c r="A1785" s="1">
        <v>3317</v>
      </c>
      <c r="B1785">
        <v>26</v>
      </c>
      <c r="C1785">
        <f t="shared" si="135"/>
        <v>3375.0729173040595</v>
      </c>
      <c r="D1785">
        <f t="shared" si="136"/>
        <v>3372.4637242041335</v>
      </c>
      <c r="M1785">
        <v>3317</v>
      </c>
      <c r="N1785">
        <v>3544</v>
      </c>
      <c r="O1785">
        <f t="shared" si="137"/>
        <v>0.60718770975462188</v>
      </c>
      <c r="P1785">
        <f t="shared" si="138"/>
        <v>0.59466666666666768</v>
      </c>
      <c r="Q1785">
        <f t="shared" si="139"/>
        <v>1.2854376421287506E-2</v>
      </c>
    </row>
    <row r="1786" spans="1:17" x14ac:dyDescent="0.2">
      <c r="A1786" s="1">
        <v>4508</v>
      </c>
      <c r="B1786">
        <v>18</v>
      </c>
      <c r="C1786">
        <f t="shared" si="135"/>
        <v>3304.3350152783451</v>
      </c>
      <c r="D1786">
        <f t="shared" si="136"/>
        <v>1448809.3954449818</v>
      </c>
      <c r="M1786">
        <v>4508</v>
      </c>
      <c r="N1786">
        <v>3544</v>
      </c>
      <c r="O1786">
        <f t="shared" si="137"/>
        <v>0.60718770975462188</v>
      </c>
      <c r="P1786">
        <f t="shared" si="138"/>
        <v>0.59500000000000097</v>
      </c>
      <c r="Q1786">
        <f t="shared" si="139"/>
        <v>1.2521043087954209E-2</v>
      </c>
    </row>
    <row r="1787" spans="1:17" x14ac:dyDescent="0.2">
      <c r="A1787" s="1">
        <v>3842</v>
      </c>
      <c r="B1787">
        <v>21</v>
      </c>
      <c r="C1787">
        <f t="shared" si="135"/>
        <v>3330.8617285379878</v>
      </c>
      <c r="D1787">
        <f t="shared" si="136"/>
        <v>261262.33255317368</v>
      </c>
      <c r="M1787">
        <v>3842</v>
      </c>
      <c r="N1787">
        <v>3544</v>
      </c>
      <c r="O1787">
        <f t="shared" si="137"/>
        <v>0.60718770975462188</v>
      </c>
      <c r="P1787">
        <f t="shared" si="138"/>
        <v>0.59533333333333427</v>
      </c>
      <c r="Q1787">
        <f t="shared" si="139"/>
        <v>1.2187709754620912E-2</v>
      </c>
    </row>
    <row r="1788" spans="1:17" x14ac:dyDescent="0.2">
      <c r="A1788" s="1">
        <v>3119</v>
      </c>
      <c r="B1788">
        <v>21</v>
      </c>
      <c r="C1788">
        <f t="shared" si="135"/>
        <v>3330.8617285379878</v>
      </c>
      <c r="D1788">
        <f t="shared" si="136"/>
        <v>44885.392019104038</v>
      </c>
      <c r="M1788">
        <v>3119</v>
      </c>
      <c r="N1788">
        <v>3544</v>
      </c>
      <c r="O1788">
        <f t="shared" si="137"/>
        <v>0.60718770975462188</v>
      </c>
      <c r="P1788">
        <f t="shared" si="138"/>
        <v>0.59566666666666757</v>
      </c>
      <c r="Q1788">
        <f t="shared" si="139"/>
        <v>1.1854376421287616E-2</v>
      </c>
    </row>
    <row r="1789" spans="1:17" x14ac:dyDescent="0.2">
      <c r="A1789" s="1">
        <v>2495</v>
      </c>
      <c r="B1789">
        <v>22</v>
      </c>
      <c r="C1789">
        <f t="shared" si="135"/>
        <v>3339.7039662912025</v>
      </c>
      <c r="D1789">
        <f t="shared" si="136"/>
        <v>713524.79066808894</v>
      </c>
      <c r="M1789">
        <v>2495</v>
      </c>
      <c r="N1789">
        <v>3544</v>
      </c>
      <c r="O1789">
        <f t="shared" si="137"/>
        <v>0.60718770975462188</v>
      </c>
      <c r="P1789">
        <f t="shared" si="138"/>
        <v>0.59600000000000086</v>
      </c>
      <c r="Q1789">
        <f t="shared" si="139"/>
        <v>1.1521043087954319E-2</v>
      </c>
    </row>
    <row r="1790" spans="1:17" x14ac:dyDescent="0.2">
      <c r="A1790" s="1">
        <v>3600</v>
      </c>
      <c r="B1790">
        <v>30</v>
      </c>
      <c r="C1790">
        <f t="shared" si="135"/>
        <v>3410.441868316917</v>
      </c>
      <c r="D1790">
        <f t="shared" si="136"/>
        <v>35932.285287181054</v>
      </c>
      <c r="M1790">
        <v>3600</v>
      </c>
      <c r="N1790">
        <v>3544</v>
      </c>
      <c r="O1790">
        <f t="shared" si="137"/>
        <v>0.60718770975462188</v>
      </c>
      <c r="P1790">
        <f t="shared" si="138"/>
        <v>0.59633333333333416</v>
      </c>
      <c r="Q1790">
        <f t="shared" si="139"/>
        <v>1.1187709754621022E-2</v>
      </c>
    </row>
    <row r="1791" spans="1:17" x14ac:dyDescent="0.2">
      <c r="A1791" s="1">
        <v>3827</v>
      </c>
      <c r="B1791">
        <v>37</v>
      </c>
      <c r="C1791">
        <f t="shared" si="135"/>
        <v>3472.3375325894167</v>
      </c>
      <c r="D1791">
        <f t="shared" si="136"/>
        <v>125785.46578976307</v>
      </c>
      <c r="M1791">
        <v>3827</v>
      </c>
      <c r="N1791">
        <v>3544</v>
      </c>
      <c r="O1791">
        <f t="shared" si="137"/>
        <v>0.60718770975462188</v>
      </c>
      <c r="P1791">
        <f t="shared" si="138"/>
        <v>0.59666666666666746</v>
      </c>
      <c r="Q1791">
        <f t="shared" si="139"/>
        <v>1.0854376421287726E-2</v>
      </c>
    </row>
    <row r="1792" spans="1:17" x14ac:dyDescent="0.2">
      <c r="A1792" s="1">
        <v>2948</v>
      </c>
      <c r="B1792">
        <v>35</v>
      </c>
      <c r="C1792">
        <f t="shared" si="135"/>
        <v>3454.6530570829882</v>
      </c>
      <c r="D1792">
        <f t="shared" si="136"/>
        <v>256697.32025153769</v>
      </c>
      <c r="M1792">
        <v>2948</v>
      </c>
      <c r="N1792">
        <v>3544</v>
      </c>
      <c r="O1792">
        <f t="shared" si="137"/>
        <v>0.60718770975462188</v>
      </c>
      <c r="P1792">
        <f t="shared" si="138"/>
        <v>0.59700000000000075</v>
      </c>
      <c r="Q1792">
        <f t="shared" si="139"/>
        <v>1.0521043087954429E-2</v>
      </c>
    </row>
    <row r="1793" spans="1:17" x14ac:dyDescent="0.2">
      <c r="A1793" s="1">
        <v>3374</v>
      </c>
      <c r="B1793">
        <v>41</v>
      </c>
      <c r="C1793">
        <f t="shared" si="135"/>
        <v>3507.7064836022741</v>
      </c>
      <c r="D1793">
        <f t="shared" si="136"/>
        <v>17877.423757285207</v>
      </c>
      <c r="M1793">
        <v>3374</v>
      </c>
      <c r="N1793">
        <v>3544</v>
      </c>
      <c r="O1793">
        <f t="shared" si="137"/>
        <v>0.60718770975462188</v>
      </c>
      <c r="P1793">
        <f t="shared" si="138"/>
        <v>0.59733333333333405</v>
      </c>
      <c r="Q1793">
        <f t="shared" si="139"/>
        <v>1.0187709754621133E-2</v>
      </c>
    </row>
    <row r="1794" spans="1:17" x14ac:dyDescent="0.2">
      <c r="A1794" s="1">
        <v>1200</v>
      </c>
      <c r="B1794">
        <v>23</v>
      </c>
      <c r="C1794">
        <f t="shared" si="135"/>
        <v>3348.5462040444168</v>
      </c>
      <c r="D1794">
        <f t="shared" si="136"/>
        <v>4616250.7909136722</v>
      </c>
      <c r="M1794">
        <v>1200</v>
      </c>
      <c r="N1794">
        <v>3544</v>
      </c>
      <c r="O1794">
        <f t="shared" si="137"/>
        <v>0.60718770975462188</v>
      </c>
      <c r="P1794">
        <f t="shared" si="138"/>
        <v>0.59766666666666735</v>
      </c>
      <c r="Q1794">
        <f t="shared" si="139"/>
        <v>9.854376421287836E-3</v>
      </c>
    </row>
    <row r="1795" spans="1:17" x14ac:dyDescent="0.2">
      <c r="A1795" s="1">
        <v>3856</v>
      </c>
      <c r="B1795">
        <v>22</v>
      </c>
      <c r="C1795">
        <f t="shared" ref="C1795:C1858" si="140">I$12+I$11*B1795</f>
        <v>3339.7039662912025</v>
      </c>
      <c r="D1795">
        <f t="shared" ref="D1795:D1858" si="141">(A1795-C1795)^2</f>
        <v>266561.59442343574</v>
      </c>
      <c r="M1795">
        <v>3856</v>
      </c>
      <c r="N1795">
        <v>3544</v>
      </c>
      <c r="O1795">
        <f t="shared" ref="O1795:O1858" si="142">_xlfn.NORM.DIST(N1795,V$1,V$3,1)</f>
        <v>0.60718770975462188</v>
      </c>
      <c r="P1795">
        <f t="shared" ref="P1795:P1858" si="143">P1794+1/3000</f>
        <v>0.59800000000000064</v>
      </c>
      <c r="Q1795">
        <f t="shared" ref="Q1795:Q1858" si="144">MAX(ABS(O1795-P1795),ABS(O1795-P1794))</f>
        <v>9.5210430879545394E-3</v>
      </c>
    </row>
    <row r="1796" spans="1:17" x14ac:dyDescent="0.2">
      <c r="A1796" s="1">
        <v>3742</v>
      </c>
      <c r="B1796">
        <v>26</v>
      </c>
      <c r="C1796">
        <f t="shared" si="140"/>
        <v>3375.0729173040595</v>
      </c>
      <c r="D1796">
        <f t="shared" si="141"/>
        <v>134635.48401575355</v>
      </c>
      <c r="M1796">
        <v>3742</v>
      </c>
      <c r="N1796">
        <v>3544</v>
      </c>
      <c r="O1796">
        <f t="shared" si="142"/>
        <v>0.60718770975462188</v>
      </c>
      <c r="P1796">
        <f t="shared" si="143"/>
        <v>0.59833333333333394</v>
      </c>
      <c r="Q1796">
        <f t="shared" si="144"/>
        <v>9.1877097546212427E-3</v>
      </c>
    </row>
    <row r="1797" spans="1:17" x14ac:dyDescent="0.2">
      <c r="A1797" s="1">
        <v>3204</v>
      </c>
      <c r="B1797">
        <v>23</v>
      </c>
      <c r="C1797">
        <f t="shared" si="140"/>
        <v>3348.5462040444168</v>
      </c>
      <c r="D1797">
        <f t="shared" si="141"/>
        <v>20893.605103650163</v>
      </c>
      <c r="M1797">
        <v>3204</v>
      </c>
      <c r="N1797">
        <v>3544</v>
      </c>
      <c r="O1797">
        <f t="shared" si="142"/>
        <v>0.60718770975462188</v>
      </c>
      <c r="P1797">
        <f t="shared" si="143"/>
        <v>0.59866666666666724</v>
      </c>
      <c r="Q1797">
        <f t="shared" si="144"/>
        <v>8.8543764212879461E-3</v>
      </c>
    </row>
    <row r="1798" spans="1:17" x14ac:dyDescent="0.2">
      <c r="A1798" s="1">
        <v>3289</v>
      </c>
      <c r="B1798">
        <v>27</v>
      </c>
      <c r="C1798">
        <f t="shared" si="140"/>
        <v>3383.9151550572738</v>
      </c>
      <c r="D1798">
        <f t="shared" si="141"/>
        <v>9008.8866595463187</v>
      </c>
      <c r="M1798">
        <v>3289</v>
      </c>
      <c r="N1798">
        <v>3544</v>
      </c>
      <c r="O1798">
        <f t="shared" si="142"/>
        <v>0.60718770975462188</v>
      </c>
      <c r="P1798">
        <f t="shared" si="143"/>
        <v>0.59900000000000053</v>
      </c>
      <c r="Q1798">
        <f t="shared" si="144"/>
        <v>8.5210430879546495E-3</v>
      </c>
    </row>
    <row r="1799" spans="1:17" x14ac:dyDescent="0.2">
      <c r="A1799" s="1">
        <v>3600</v>
      </c>
      <c r="B1799">
        <v>26</v>
      </c>
      <c r="C1799">
        <f t="shared" si="140"/>
        <v>3375.0729173040595</v>
      </c>
      <c r="D1799">
        <f t="shared" si="141"/>
        <v>50592.192530106455</v>
      </c>
      <c r="M1799">
        <v>3600</v>
      </c>
      <c r="N1799">
        <v>3544</v>
      </c>
      <c r="O1799">
        <f t="shared" si="142"/>
        <v>0.60718770975462188</v>
      </c>
      <c r="P1799">
        <f t="shared" si="143"/>
        <v>0.59933333333333383</v>
      </c>
      <c r="Q1799">
        <f t="shared" si="144"/>
        <v>8.1877097546213529E-3</v>
      </c>
    </row>
    <row r="1800" spans="1:17" x14ac:dyDescent="0.2">
      <c r="A1800" s="1">
        <v>3232</v>
      </c>
      <c r="B1800">
        <v>25</v>
      </c>
      <c r="C1800">
        <f t="shared" si="140"/>
        <v>3366.2306795508453</v>
      </c>
      <c r="D1800">
        <f t="shared" si="141"/>
        <v>18017.875332681706</v>
      </c>
      <c r="M1800">
        <v>3232</v>
      </c>
      <c r="N1800">
        <v>3544</v>
      </c>
      <c r="O1800">
        <f t="shared" si="142"/>
        <v>0.60718770975462188</v>
      </c>
      <c r="P1800">
        <f t="shared" si="143"/>
        <v>0.59966666666666713</v>
      </c>
      <c r="Q1800">
        <f t="shared" si="144"/>
        <v>7.8543764212880562E-3</v>
      </c>
    </row>
    <row r="1801" spans="1:17" x14ac:dyDescent="0.2">
      <c r="A1801" s="1">
        <v>2637</v>
      </c>
      <c r="B1801">
        <v>26</v>
      </c>
      <c r="C1801">
        <f t="shared" si="140"/>
        <v>3375.0729173040595</v>
      </c>
      <c r="D1801">
        <f t="shared" si="141"/>
        <v>544751.63125772506</v>
      </c>
      <c r="M1801">
        <v>2637</v>
      </c>
      <c r="N1801">
        <v>3544</v>
      </c>
      <c r="O1801">
        <f t="shared" si="142"/>
        <v>0.60718770975462188</v>
      </c>
      <c r="P1801">
        <f t="shared" si="143"/>
        <v>0.60000000000000042</v>
      </c>
      <c r="Q1801">
        <f t="shared" si="144"/>
        <v>7.5210430879547596E-3</v>
      </c>
    </row>
    <row r="1802" spans="1:17" x14ac:dyDescent="0.2">
      <c r="A1802" s="1">
        <v>3430</v>
      </c>
      <c r="B1802">
        <v>35</v>
      </c>
      <c r="C1802">
        <f t="shared" si="140"/>
        <v>3454.6530570829882</v>
      </c>
      <c r="D1802">
        <f t="shared" si="141"/>
        <v>607.77322353707461</v>
      </c>
      <c r="M1802">
        <v>3430</v>
      </c>
      <c r="N1802">
        <v>3544</v>
      </c>
      <c r="O1802">
        <f t="shared" si="142"/>
        <v>0.60718770975462188</v>
      </c>
      <c r="P1802">
        <f t="shared" si="143"/>
        <v>0.60033333333333372</v>
      </c>
      <c r="Q1802">
        <f t="shared" si="144"/>
        <v>7.187709754621463E-3</v>
      </c>
    </row>
    <row r="1803" spans="1:17" x14ac:dyDescent="0.2">
      <c r="A1803" s="1">
        <v>3033</v>
      </c>
      <c r="B1803">
        <v>24</v>
      </c>
      <c r="C1803">
        <f t="shared" si="140"/>
        <v>3357.388441797631</v>
      </c>
      <c r="D1803">
        <f t="shared" si="141"/>
        <v>105227.86117189504</v>
      </c>
      <c r="M1803">
        <v>3033</v>
      </c>
      <c r="N1803">
        <v>3544</v>
      </c>
      <c r="O1803">
        <f t="shared" si="142"/>
        <v>0.60718770975462188</v>
      </c>
      <c r="P1803">
        <f t="shared" si="143"/>
        <v>0.60066666666666702</v>
      </c>
      <c r="Q1803">
        <f t="shared" si="144"/>
        <v>6.8543764212881664E-3</v>
      </c>
    </row>
    <row r="1804" spans="1:17" x14ac:dyDescent="0.2">
      <c r="A1804" s="1">
        <v>3232</v>
      </c>
      <c r="B1804">
        <v>21</v>
      </c>
      <c r="C1804">
        <f t="shared" si="140"/>
        <v>3330.8617285379878</v>
      </c>
      <c r="D1804">
        <f t="shared" si="141"/>
        <v>9773.6413695187912</v>
      </c>
      <c r="M1804">
        <v>3232</v>
      </c>
      <c r="N1804">
        <v>3544</v>
      </c>
      <c r="O1804">
        <f t="shared" si="142"/>
        <v>0.60718770975462188</v>
      </c>
      <c r="P1804">
        <f t="shared" si="143"/>
        <v>0.60100000000000031</v>
      </c>
      <c r="Q1804">
        <f t="shared" si="144"/>
        <v>6.5210430879548698E-3</v>
      </c>
    </row>
    <row r="1805" spans="1:17" x14ac:dyDescent="0.2">
      <c r="A1805" s="1">
        <v>4111</v>
      </c>
      <c r="B1805">
        <v>37</v>
      </c>
      <c r="C1805">
        <f t="shared" si="140"/>
        <v>3472.3375325894167</v>
      </c>
      <c r="D1805">
        <f t="shared" si="141"/>
        <v>407889.74727897439</v>
      </c>
      <c r="M1805">
        <v>4111</v>
      </c>
      <c r="N1805">
        <v>3544</v>
      </c>
      <c r="O1805">
        <f t="shared" si="142"/>
        <v>0.60718770975462188</v>
      </c>
      <c r="P1805">
        <f t="shared" si="143"/>
        <v>0.60133333333333361</v>
      </c>
      <c r="Q1805">
        <f t="shared" si="144"/>
        <v>6.1877097546215731E-3</v>
      </c>
    </row>
    <row r="1806" spans="1:17" x14ac:dyDescent="0.2">
      <c r="A1806" s="1">
        <v>3204</v>
      </c>
      <c r="B1806">
        <v>24</v>
      </c>
      <c r="C1806">
        <f t="shared" si="140"/>
        <v>3357.388441797631</v>
      </c>
      <c r="D1806">
        <f t="shared" si="141"/>
        <v>23528.014077105236</v>
      </c>
      <c r="M1806">
        <v>3204</v>
      </c>
      <c r="N1806">
        <v>3544</v>
      </c>
      <c r="O1806">
        <f t="shared" si="142"/>
        <v>0.60718770975462188</v>
      </c>
      <c r="P1806">
        <f t="shared" si="143"/>
        <v>0.6016666666666669</v>
      </c>
      <c r="Q1806">
        <f t="shared" si="144"/>
        <v>5.8543764212882765E-3</v>
      </c>
    </row>
    <row r="1807" spans="1:17" x14ac:dyDescent="0.2">
      <c r="A1807" s="1">
        <v>2977</v>
      </c>
      <c r="B1807">
        <v>20</v>
      </c>
      <c r="C1807">
        <f t="shared" si="140"/>
        <v>3322.0194907847736</v>
      </c>
      <c r="D1807">
        <f t="shared" si="141"/>
        <v>119038.44902138444</v>
      </c>
      <c r="M1807">
        <v>2977</v>
      </c>
      <c r="N1807">
        <v>3544</v>
      </c>
      <c r="O1807">
        <f t="shared" si="142"/>
        <v>0.60718770975462188</v>
      </c>
      <c r="P1807">
        <f t="shared" si="143"/>
        <v>0.6020000000000002</v>
      </c>
      <c r="Q1807">
        <f t="shared" si="144"/>
        <v>5.5210430879549799E-3</v>
      </c>
    </row>
    <row r="1808" spans="1:17" x14ac:dyDescent="0.2">
      <c r="A1808" s="1">
        <v>2722</v>
      </c>
      <c r="B1808">
        <v>26</v>
      </c>
      <c r="C1808">
        <f t="shared" si="140"/>
        <v>3375.0729173040595</v>
      </c>
      <c r="D1808">
        <f t="shared" si="141"/>
        <v>426504.23531603493</v>
      </c>
      <c r="M1808">
        <v>2722</v>
      </c>
      <c r="N1808">
        <v>3544</v>
      </c>
      <c r="O1808">
        <f t="shared" si="142"/>
        <v>0.60718770975462188</v>
      </c>
      <c r="P1808">
        <f t="shared" si="143"/>
        <v>0.6023333333333335</v>
      </c>
      <c r="Q1808">
        <f t="shared" si="144"/>
        <v>5.1877097546216833E-3</v>
      </c>
    </row>
    <row r="1809" spans="1:17" x14ac:dyDescent="0.2">
      <c r="A1809" s="1">
        <v>3997</v>
      </c>
      <c r="B1809">
        <v>21</v>
      </c>
      <c r="C1809">
        <f t="shared" si="140"/>
        <v>3330.8617285379878</v>
      </c>
      <c r="D1809">
        <f t="shared" si="141"/>
        <v>443740.19670639746</v>
      </c>
      <c r="M1809">
        <v>3997</v>
      </c>
      <c r="N1809">
        <v>3544</v>
      </c>
      <c r="O1809">
        <f t="shared" si="142"/>
        <v>0.60718770975462188</v>
      </c>
      <c r="P1809">
        <f t="shared" si="143"/>
        <v>0.60266666666666679</v>
      </c>
      <c r="Q1809">
        <f t="shared" si="144"/>
        <v>4.8543764212883866E-3</v>
      </c>
    </row>
    <row r="1810" spans="1:17" x14ac:dyDescent="0.2">
      <c r="A1810" s="1">
        <v>3590</v>
      </c>
      <c r="B1810">
        <v>31</v>
      </c>
      <c r="C1810">
        <f t="shared" si="140"/>
        <v>3419.2841060701312</v>
      </c>
      <c r="D1810">
        <f t="shared" si="141"/>
        <v>29143.916440274214</v>
      </c>
      <c r="M1810">
        <v>3590</v>
      </c>
      <c r="N1810">
        <v>3544</v>
      </c>
      <c r="O1810">
        <f t="shared" si="142"/>
        <v>0.60718770975462188</v>
      </c>
      <c r="P1810">
        <f t="shared" si="143"/>
        <v>0.60300000000000009</v>
      </c>
      <c r="Q1810">
        <f t="shared" si="144"/>
        <v>4.52104308795509E-3</v>
      </c>
    </row>
    <row r="1811" spans="1:17" x14ac:dyDescent="0.2">
      <c r="A1811" s="1">
        <v>3289</v>
      </c>
      <c r="B1811">
        <v>31</v>
      </c>
      <c r="C1811">
        <f t="shared" si="140"/>
        <v>3419.2841060701312</v>
      </c>
      <c r="D1811">
        <f t="shared" si="141"/>
        <v>16973.948294493199</v>
      </c>
      <c r="M1811">
        <v>3289</v>
      </c>
      <c r="N1811">
        <v>3544</v>
      </c>
      <c r="O1811">
        <f t="shared" si="142"/>
        <v>0.60718770975462188</v>
      </c>
      <c r="P1811">
        <f t="shared" si="143"/>
        <v>0.60333333333333339</v>
      </c>
      <c r="Q1811">
        <f t="shared" si="144"/>
        <v>4.1877097546217934E-3</v>
      </c>
    </row>
    <row r="1812" spans="1:17" x14ac:dyDescent="0.2">
      <c r="A1812" s="1">
        <v>3289</v>
      </c>
      <c r="B1812">
        <v>34</v>
      </c>
      <c r="C1812">
        <f t="shared" si="140"/>
        <v>3445.8108193297739</v>
      </c>
      <c r="D1812">
        <f t="shared" si="141"/>
        <v>24589.633058875006</v>
      </c>
      <c r="M1812">
        <v>3289</v>
      </c>
      <c r="N1812">
        <v>3544</v>
      </c>
      <c r="O1812">
        <f t="shared" si="142"/>
        <v>0.60718770975462188</v>
      </c>
      <c r="P1812">
        <f t="shared" si="143"/>
        <v>0.60366666666666668</v>
      </c>
      <c r="Q1812">
        <f t="shared" si="144"/>
        <v>3.8543764212884968E-3</v>
      </c>
    </row>
    <row r="1813" spans="1:17" x14ac:dyDescent="0.2">
      <c r="A1813" s="1">
        <v>3175</v>
      </c>
      <c r="B1813">
        <v>25</v>
      </c>
      <c r="C1813">
        <f t="shared" si="140"/>
        <v>3366.2306795508453</v>
      </c>
      <c r="D1813">
        <f t="shared" si="141"/>
        <v>36569.172801478067</v>
      </c>
      <c r="M1813">
        <v>3175</v>
      </c>
      <c r="N1813">
        <v>3544</v>
      </c>
      <c r="O1813">
        <f t="shared" si="142"/>
        <v>0.60718770975462188</v>
      </c>
      <c r="P1813">
        <f t="shared" si="143"/>
        <v>0.60399999999999998</v>
      </c>
      <c r="Q1813">
        <f t="shared" si="144"/>
        <v>3.5210430879552002E-3</v>
      </c>
    </row>
    <row r="1814" spans="1:17" x14ac:dyDescent="0.2">
      <c r="A1814" s="1">
        <v>3280</v>
      </c>
      <c r="B1814">
        <v>21</v>
      </c>
      <c r="C1814">
        <f t="shared" si="140"/>
        <v>3330.8617285379878</v>
      </c>
      <c r="D1814">
        <f t="shared" si="141"/>
        <v>2586.9154298719627</v>
      </c>
      <c r="M1814">
        <v>3280</v>
      </c>
      <c r="N1814">
        <v>3544</v>
      </c>
      <c r="O1814">
        <f t="shared" si="142"/>
        <v>0.60718770975462188</v>
      </c>
      <c r="P1814">
        <f t="shared" si="143"/>
        <v>0.60433333333333328</v>
      </c>
      <c r="Q1814">
        <f t="shared" si="144"/>
        <v>3.1877097546219035E-3</v>
      </c>
    </row>
    <row r="1815" spans="1:17" x14ac:dyDescent="0.2">
      <c r="A1815" s="1">
        <v>2750</v>
      </c>
      <c r="B1815">
        <v>29</v>
      </c>
      <c r="C1815">
        <f t="shared" si="140"/>
        <v>3401.5996305637022</v>
      </c>
      <c r="D1815">
        <f t="shared" si="141"/>
        <v>424582.07855075324</v>
      </c>
      <c r="M1815">
        <v>2750</v>
      </c>
      <c r="N1815">
        <v>3544</v>
      </c>
      <c r="O1815">
        <f t="shared" si="142"/>
        <v>0.60718770975462188</v>
      </c>
      <c r="P1815">
        <f t="shared" si="143"/>
        <v>0.60466666666666657</v>
      </c>
      <c r="Q1815">
        <f t="shared" si="144"/>
        <v>2.8543764212886069E-3</v>
      </c>
    </row>
    <row r="1816" spans="1:17" x14ac:dyDescent="0.2">
      <c r="A1816" s="1">
        <v>3119</v>
      </c>
      <c r="B1816">
        <v>26</v>
      </c>
      <c r="C1816">
        <f t="shared" si="140"/>
        <v>3375.0729173040595</v>
      </c>
      <c r="D1816">
        <f t="shared" si="141"/>
        <v>65573.338976611689</v>
      </c>
      <c r="M1816">
        <v>3119</v>
      </c>
      <c r="N1816">
        <v>3544</v>
      </c>
      <c r="O1816">
        <f t="shared" si="142"/>
        <v>0.60718770975462188</v>
      </c>
      <c r="P1816">
        <f t="shared" si="143"/>
        <v>0.60499999999999987</v>
      </c>
      <c r="Q1816">
        <f t="shared" si="144"/>
        <v>2.5210430879553103E-3</v>
      </c>
    </row>
    <row r="1817" spans="1:17" x14ac:dyDescent="0.2">
      <c r="A1817" s="1">
        <v>3033</v>
      </c>
      <c r="B1817">
        <v>37</v>
      </c>
      <c r="C1817">
        <f t="shared" si="140"/>
        <v>3472.3375325894167</v>
      </c>
      <c r="D1817">
        <f t="shared" si="141"/>
        <v>193017.46754175678</v>
      </c>
      <c r="M1817">
        <v>3033</v>
      </c>
      <c r="N1817">
        <v>3544</v>
      </c>
      <c r="O1817">
        <f t="shared" si="142"/>
        <v>0.60718770975462188</v>
      </c>
      <c r="P1817">
        <f t="shared" si="143"/>
        <v>0.60533333333333317</v>
      </c>
      <c r="Q1817">
        <f t="shared" si="144"/>
        <v>2.1877097546220137E-3</v>
      </c>
    </row>
    <row r="1818" spans="1:17" x14ac:dyDescent="0.2">
      <c r="A1818" s="1">
        <v>2740</v>
      </c>
      <c r="B1818">
        <v>20</v>
      </c>
      <c r="C1818">
        <f t="shared" si="140"/>
        <v>3322.0194907847736</v>
      </c>
      <c r="D1818">
        <f t="shared" si="141"/>
        <v>338746.68765336712</v>
      </c>
      <c r="M1818">
        <v>2740</v>
      </c>
      <c r="N1818">
        <v>3544</v>
      </c>
      <c r="O1818">
        <f t="shared" si="142"/>
        <v>0.60718770975462188</v>
      </c>
      <c r="P1818">
        <f t="shared" si="143"/>
        <v>0.60566666666666646</v>
      </c>
      <c r="Q1818">
        <f t="shared" si="144"/>
        <v>1.854376421288717E-3</v>
      </c>
    </row>
    <row r="1819" spans="1:17" x14ac:dyDescent="0.2">
      <c r="A1819" s="1">
        <v>3374</v>
      </c>
      <c r="B1819">
        <v>26</v>
      </c>
      <c r="C1819">
        <f t="shared" si="140"/>
        <v>3375.0729173040595</v>
      </c>
      <c r="D1819">
        <f t="shared" si="141"/>
        <v>1.1511515413503088</v>
      </c>
      <c r="M1819">
        <v>3374</v>
      </c>
      <c r="N1819">
        <v>3544</v>
      </c>
      <c r="O1819">
        <f t="shared" si="142"/>
        <v>0.60718770975462188</v>
      </c>
      <c r="P1819">
        <f t="shared" si="143"/>
        <v>0.60599999999999976</v>
      </c>
      <c r="Q1819">
        <f t="shared" si="144"/>
        <v>1.5210430879554204E-3</v>
      </c>
    </row>
    <row r="1820" spans="1:17" x14ac:dyDescent="0.2">
      <c r="A1820" s="1">
        <v>4309</v>
      </c>
      <c r="B1820">
        <v>26</v>
      </c>
      <c r="C1820">
        <f t="shared" si="140"/>
        <v>3375.0729173040595</v>
      </c>
      <c r="D1820">
        <f t="shared" si="141"/>
        <v>872219.79579295008</v>
      </c>
      <c r="M1820">
        <v>4309</v>
      </c>
      <c r="N1820">
        <v>3544</v>
      </c>
      <c r="O1820">
        <f t="shared" si="142"/>
        <v>0.60718770975462188</v>
      </c>
      <c r="P1820">
        <f t="shared" si="143"/>
        <v>0.60633333333333306</v>
      </c>
      <c r="Q1820">
        <f t="shared" si="144"/>
        <v>1.1877097546221238E-3</v>
      </c>
    </row>
    <row r="1821" spans="1:17" x14ac:dyDescent="0.2">
      <c r="A1821" s="1">
        <v>3856</v>
      </c>
      <c r="B1821">
        <v>36</v>
      </c>
      <c r="C1821">
        <f t="shared" si="140"/>
        <v>3463.4952948362024</v>
      </c>
      <c r="D1821">
        <f t="shared" si="141"/>
        <v>154059.94357571963</v>
      </c>
      <c r="M1821">
        <v>3856</v>
      </c>
      <c r="N1821">
        <v>3544</v>
      </c>
      <c r="O1821">
        <f t="shared" si="142"/>
        <v>0.60718770975462188</v>
      </c>
      <c r="P1821">
        <f t="shared" si="143"/>
        <v>0.60666666666666635</v>
      </c>
      <c r="Q1821">
        <f t="shared" si="144"/>
        <v>8.5437642128882718E-4</v>
      </c>
    </row>
    <row r="1822" spans="1:17" x14ac:dyDescent="0.2">
      <c r="A1822" s="1">
        <v>3856</v>
      </c>
      <c r="B1822">
        <v>27</v>
      </c>
      <c r="C1822">
        <f t="shared" si="140"/>
        <v>3383.9151550572738</v>
      </c>
      <c r="D1822">
        <f t="shared" si="141"/>
        <v>222864.10082459787</v>
      </c>
      <c r="M1822">
        <v>3856</v>
      </c>
      <c r="N1822">
        <v>3544</v>
      </c>
      <c r="O1822">
        <f t="shared" si="142"/>
        <v>0.60718770975462188</v>
      </c>
      <c r="P1822">
        <f t="shared" si="143"/>
        <v>0.60699999999999965</v>
      </c>
      <c r="Q1822">
        <f t="shared" si="144"/>
        <v>5.2104308795553056E-4</v>
      </c>
    </row>
    <row r="1823" spans="1:17" x14ac:dyDescent="0.2">
      <c r="A1823" s="1">
        <v>3515</v>
      </c>
      <c r="B1823">
        <v>27</v>
      </c>
      <c r="C1823">
        <f t="shared" si="140"/>
        <v>3383.9151550572738</v>
      </c>
      <c r="D1823">
        <f t="shared" si="141"/>
        <v>17183.236573658585</v>
      </c>
      <c r="M1823">
        <v>3515</v>
      </c>
      <c r="N1823">
        <v>3544</v>
      </c>
      <c r="O1823">
        <f t="shared" si="142"/>
        <v>0.60718770975462188</v>
      </c>
      <c r="P1823">
        <f t="shared" si="143"/>
        <v>0.60733333333333295</v>
      </c>
      <c r="Q1823">
        <f t="shared" si="144"/>
        <v>1.8770975462223394E-4</v>
      </c>
    </row>
    <row r="1824" spans="1:17" x14ac:dyDescent="0.2">
      <c r="A1824" s="1">
        <v>3260</v>
      </c>
      <c r="B1824">
        <v>18</v>
      </c>
      <c r="C1824">
        <f t="shared" si="140"/>
        <v>3304.3350152783451</v>
      </c>
      <c r="D1824">
        <f t="shared" si="141"/>
        <v>1965.5935797310894</v>
      </c>
      <c r="M1824">
        <v>3260</v>
      </c>
      <c r="N1824">
        <v>3544</v>
      </c>
      <c r="O1824">
        <f t="shared" si="142"/>
        <v>0.60718770975462188</v>
      </c>
      <c r="P1824">
        <f t="shared" si="143"/>
        <v>0.60766666666666624</v>
      </c>
      <c r="Q1824">
        <f t="shared" si="144"/>
        <v>4.7895691204435931E-4</v>
      </c>
    </row>
    <row r="1825" spans="1:17" x14ac:dyDescent="0.2">
      <c r="A1825" s="1">
        <v>3430</v>
      </c>
      <c r="B1825">
        <v>27</v>
      </c>
      <c r="C1825">
        <f t="shared" si="140"/>
        <v>3383.9151550572738</v>
      </c>
      <c r="D1825">
        <f t="shared" si="141"/>
        <v>2123.812933395121</v>
      </c>
      <c r="M1825">
        <v>3430</v>
      </c>
      <c r="N1825">
        <v>3544</v>
      </c>
      <c r="O1825">
        <f t="shared" si="142"/>
        <v>0.60718770975462188</v>
      </c>
      <c r="P1825">
        <f t="shared" si="143"/>
        <v>0.60799999999999954</v>
      </c>
      <c r="Q1825">
        <f t="shared" si="144"/>
        <v>8.1229024537765593E-4</v>
      </c>
    </row>
    <row r="1826" spans="1:17" x14ac:dyDescent="0.2">
      <c r="A1826" s="1">
        <v>1843</v>
      </c>
      <c r="B1826">
        <v>24</v>
      </c>
      <c r="C1826">
        <f t="shared" si="140"/>
        <v>3357.388441797631</v>
      </c>
      <c r="D1826">
        <f t="shared" si="141"/>
        <v>2293372.3526502568</v>
      </c>
      <c r="M1826">
        <v>1843</v>
      </c>
      <c r="N1826">
        <v>3544</v>
      </c>
      <c r="O1826">
        <f t="shared" si="142"/>
        <v>0.60718770975462188</v>
      </c>
      <c r="P1826">
        <f t="shared" si="143"/>
        <v>0.60833333333333284</v>
      </c>
      <c r="Q1826">
        <f t="shared" si="144"/>
        <v>1.1456235787109526E-3</v>
      </c>
    </row>
    <row r="1827" spans="1:17" x14ac:dyDescent="0.2">
      <c r="A1827" s="1">
        <v>2600</v>
      </c>
      <c r="B1827">
        <v>25</v>
      </c>
      <c r="C1827">
        <f t="shared" si="140"/>
        <v>3366.2306795508453</v>
      </c>
      <c r="D1827">
        <f t="shared" si="141"/>
        <v>587109.45428495016</v>
      </c>
      <c r="M1827">
        <v>2600</v>
      </c>
      <c r="N1827">
        <v>3544</v>
      </c>
      <c r="O1827">
        <f t="shared" si="142"/>
        <v>0.60718770975462188</v>
      </c>
      <c r="P1827">
        <f t="shared" si="143"/>
        <v>0.60866666666666613</v>
      </c>
      <c r="Q1827">
        <f t="shared" si="144"/>
        <v>1.4789569120442492E-3</v>
      </c>
    </row>
    <row r="1828" spans="1:17" x14ac:dyDescent="0.2">
      <c r="A1828" s="1">
        <v>3289</v>
      </c>
      <c r="B1828">
        <v>14</v>
      </c>
      <c r="C1828">
        <f t="shared" si="140"/>
        <v>3268.9660642654881</v>
      </c>
      <c r="D1828">
        <f t="shared" si="141"/>
        <v>401.35858101455455</v>
      </c>
      <c r="M1828">
        <v>3289</v>
      </c>
      <c r="N1828">
        <v>3544</v>
      </c>
      <c r="O1828">
        <f t="shared" si="142"/>
        <v>0.60718770975462188</v>
      </c>
      <c r="P1828">
        <f t="shared" si="143"/>
        <v>0.60899999999999943</v>
      </c>
      <c r="Q1828">
        <f t="shared" si="144"/>
        <v>1.8122902453775458E-3</v>
      </c>
    </row>
    <row r="1829" spans="1:17" x14ac:dyDescent="0.2">
      <c r="A1829" s="1">
        <v>3714</v>
      </c>
      <c r="B1829">
        <v>28</v>
      </c>
      <c r="C1829">
        <f t="shared" si="140"/>
        <v>3392.757392810488</v>
      </c>
      <c r="D1829">
        <f t="shared" si="141"/>
        <v>103196.8126739151</v>
      </c>
      <c r="M1829">
        <v>3714</v>
      </c>
      <c r="N1829">
        <v>3544</v>
      </c>
      <c r="O1829">
        <f t="shared" si="142"/>
        <v>0.60718770975462188</v>
      </c>
      <c r="P1829">
        <f t="shared" si="143"/>
        <v>0.60933333333333273</v>
      </c>
      <c r="Q1829">
        <f t="shared" si="144"/>
        <v>2.1456235787108424E-3</v>
      </c>
    </row>
    <row r="1830" spans="1:17" x14ac:dyDescent="0.2">
      <c r="A1830" s="1">
        <v>3374</v>
      </c>
      <c r="B1830">
        <v>32</v>
      </c>
      <c r="C1830">
        <f t="shared" si="140"/>
        <v>3428.1263438233455</v>
      </c>
      <c r="D1830">
        <f t="shared" si="141"/>
        <v>2929.6610956830064</v>
      </c>
      <c r="M1830">
        <v>3374</v>
      </c>
      <c r="N1830">
        <v>3544</v>
      </c>
      <c r="O1830">
        <f t="shared" si="142"/>
        <v>0.60718770975462188</v>
      </c>
      <c r="P1830">
        <f t="shared" si="143"/>
        <v>0.60966666666666602</v>
      </c>
      <c r="Q1830">
        <f t="shared" si="144"/>
        <v>2.478956912044139E-3</v>
      </c>
    </row>
    <row r="1831" spans="1:17" x14ac:dyDescent="0.2">
      <c r="A1831" s="1">
        <v>3119</v>
      </c>
      <c r="B1831">
        <v>36</v>
      </c>
      <c r="C1831">
        <f t="shared" si="140"/>
        <v>3463.4952948362024</v>
      </c>
      <c r="D1831">
        <f t="shared" si="141"/>
        <v>118677.00816428206</v>
      </c>
      <c r="M1831">
        <v>3119</v>
      </c>
      <c r="N1831">
        <v>3544</v>
      </c>
      <c r="O1831">
        <f t="shared" si="142"/>
        <v>0.60718770975462188</v>
      </c>
      <c r="P1831">
        <f t="shared" si="143"/>
        <v>0.60999999999999932</v>
      </c>
      <c r="Q1831">
        <f t="shared" si="144"/>
        <v>2.8122902453774357E-3</v>
      </c>
    </row>
    <row r="1832" spans="1:17" x14ac:dyDescent="0.2">
      <c r="A1832" s="1">
        <v>3629</v>
      </c>
      <c r="B1832">
        <v>20</v>
      </c>
      <c r="C1832">
        <f t="shared" si="140"/>
        <v>3322.0194907847736</v>
      </c>
      <c r="D1832">
        <f t="shared" si="141"/>
        <v>94237.033038039735</v>
      </c>
      <c r="M1832">
        <v>3629</v>
      </c>
      <c r="N1832">
        <v>3544</v>
      </c>
      <c r="O1832">
        <f t="shared" si="142"/>
        <v>0.60718770975462188</v>
      </c>
      <c r="P1832">
        <f t="shared" si="143"/>
        <v>0.61033333333333262</v>
      </c>
      <c r="Q1832">
        <f t="shared" si="144"/>
        <v>3.1456235787107323E-3</v>
      </c>
    </row>
    <row r="1833" spans="1:17" x14ac:dyDescent="0.2">
      <c r="A1833" s="1">
        <v>3289</v>
      </c>
      <c r="B1833">
        <v>28</v>
      </c>
      <c r="C1833">
        <f t="shared" si="140"/>
        <v>3392.757392810488</v>
      </c>
      <c r="D1833">
        <f t="shared" si="141"/>
        <v>10765.596562829907</v>
      </c>
      <c r="M1833">
        <v>3289</v>
      </c>
      <c r="N1833">
        <v>3544</v>
      </c>
      <c r="O1833">
        <f t="shared" si="142"/>
        <v>0.60718770975462188</v>
      </c>
      <c r="P1833">
        <f t="shared" si="143"/>
        <v>0.61066666666666591</v>
      </c>
      <c r="Q1833">
        <f t="shared" si="144"/>
        <v>3.4789569120440289E-3</v>
      </c>
    </row>
    <row r="1834" spans="1:17" x14ac:dyDescent="0.2">
      <c r="A1834" s="1">
        <v>2835</v>
      </c>
      <c r="B1834">
        <v>29</v>
      </c>
      <c r="C1834">
        <f t="shared" si="140"/>
        <v>3401.5996305637022</v>
      </c>
      <c r="D1834">
        <f t="shared" si="141"/>
        <v>321035.14135492389</v>
      </c>
      <c r="M1834">
        <v>2835</v>
      </c>
      <c r="N1834">
        <v>3544</v>
      </c>
      <c r="O1834">
        <f t="shared" si="142"/>
        <v>0.60718770975462188</v>
      </c>
      <c r="P1834">
        <f t="shared" si="143"/>
        <v>0.61099999999999921</v>
      </c>
      <c r="Q1834">
        <f t="shared" si="144"/>
        <v>3.8122902453773255E-3</v>
      </c>
    </row>
    <row r="1835" spans="1:17" x14ac:dyDescent="0.2">
      <c r="A1835" s="1">
        <v>2863</v>
      </c>
      <c r="B1835">
        <v>31</v>
      </c>
      <c r="C1835">
        <f t="shared" si="140"/>
        <v>3419.2841060701312</v>
      </c>
      <c r="D1835">
        <f t="shared" si="141"/>
        <v>309452.006666245</v>
      </c>
      <c r="M1835">
        <v>2863</v>
      </c>
      <c r="N1835">
        <v>3544</v>
      </c>
      <c r="O1835">
        <f t="shared" si="142"/>
        <v>0.60718770975462188</v>
      </c>
      <c r="P1835">
        <f t="shared" si="143"/>
        <v>0.61133333333333251</v>
      </c>
      <c r="Q1835">
        <f t="shared" si="144"/>
        <v>4.1456235787106221E-3</v>
      </c>
    </row>
    <row r="1836" spans="1:17" x14ac:dyDescent="0.2">
      <c r="A1836" s="1">
        <v>3289</v>
      </c>
      <c r="B1836">
        <v>31</v>
      </c>
      <c r="C1836">
        <f t="shared" si="140"/>
        <v>3419.2841060701312</v>
      </c>
      <c r="D1836">
        <f t="shared" si="141"/>
        <v>16973.948294493199</v>
      </c>
      <c r="M1836">
        <v>3289</v>
      </c>
      <c r="N1836">
        <v>3544</v>
      </c>
      <c r="O1836">
        <f t="shared" si="142"/>
        <v>0.60718770975462188</v>
      </c>
      <c r="P1836">
        <f t="shared" si="143"/>
        <v>0.6116666666666658</v>
      </c>
      <c r="Q1836">
        <f t="shared" si="144"/>
        <v>4.4789569120439188E-3</v>
      </c>
    </row>
    <row r="1837" spans="1:17" x14ac:dyDescent="0.2">
      <c r="A1837" s="1">
        <v>4200</v>
      </c>
      <c r="B1837">
        <v>30</v>
      </c>
      <c r="C1837">
        <f t="shared" si="140"/>
        <v>3410.441868316917</v>
      </c>
      <c r="D1837">
        <f t="shared" si="141"/>
        <v>623402.04330688075</v>
      </c>
      <c r="M1837">
        <v>4200</v>
      </c>
      <c r="N1837">
        <v>3544</v>
      </c>
      <c r="O1837">
        <f t="shared" si="142"/>
        <v>0.60718770975462188</v>
      </c>
      <c r="P1837">
        <f t="shared" si="143"/>
        <v>0.6119999999999991</v>
      </c>
      <c r="Q1837">
        <f t="shared" si="144"/>
        <v>4.8122902453772154E-3</v>
      </c>
    </row>
    <row r="1838" spans="1:17" x14ac:dyDescent="0.2">
      <c r="A1838" s="1">
        <v>3062</v>
      </c>
      <c r="B1838">
        <v>19</v>
      </c>
      <c r="C1838">
        <f t="shared" si="140"/>
        <v>3313.1772530315593</v>
      </c>
      <c r="D1838">
        <f t="shared" si="141"/>
        <v>63090.012440479964</v>
      </c>
      <c r="M1838">
        <v>3062</v>
      </c>
      <c r="N1838">
        <v>3549</v>
      </c>
      <c r="O1838">
        <f t="shared" si="142"/>
        <v>0.61043013584428141</v>
      </c>
      <c r="P1838">
        <f t="shared" si="143"/>
        <v>0.6123333333333324</v>
      </c>
      <c r="Q1838">
        <f t="shared" si="144"/>
        <v>1.9031974890509895E-3</v>
      </c>
    </row>
    <row r="1839" spans="1:17" x14ac:dyDescent="0.2">
      <c r="A1839" s="1">
        <v>4451</v>
      </c>
      <c r="B1839">
        <v>15</v>
      </c>
      <c r="C1839">
        <f t="shared" si="140"/>
        <v>3277.8083020187023</v>
      </c>
      <c r="D1839">
        <f t="shared" si="141"/>
        <v>1376378.7602122405</v>
      </c>
      <c r="M1839">
        <v>4451</v>
      </c>
      <c r="N1839">
        <v>3550</v>
      </c>
      <c r="O1839">
        <f t="shared" si="142"/>
        <v>0.61107770762129388</v>
      </c>
      <c r="P1839">
        <f t="shared" si="143"/>
        <v>0.61266666666666569</v>
      </c>
      <c r="Q1839">
        <f t="shared" si="144"/>
        <v>1.5889590453718183E-3</v>
      </c>
    </row>
    <row r="1840" spans="1:17" x14ac:dyDescent="0.2">
      <c r="A1840" s="1">
        <v>3062</v>
      </c>
      <c r="B1840">
        <v>31</v>
      </c>
      <c r="C1840">
        <f t="shared" si="140"/>
        <v>3419.2841060701312</v>
      </c>
      <c r="D1840">
        <f t="shared" si="141"/>
        <v>127651.93245033277</v>
      </c>
      <c r="M1840">
        <v>3062</v>
      </c>
      <c r="N1840">
        <v>3550</v>
      </c>
      <c r="O1840">
        <f t="shared" si="142"/>
        <v>0.61107770762129388</v>
      </c>
      <c r="P1840">
        <f t="shared" si="143"/>
        <v>0.61299999999999899</v>
      </c>
      <c r="Q1840">
        <f t="shared" si="144"/>
        <v>1.9222923787051149E-3</v>
      </c>
    </row>
    <row r="1841" spans="1:17" x14ac:dyDescent="0.2">
      <c r="A1841" s="1">
        <v>2551</v>
      </c>
      <c r="B1841">
        <v>18</v>
      </c>
      <c r="C1841">
        <f t="shared" si="140"/>
        <v>3304.3350152783451</v>
      </c>
      <c r="D1841">
        <f t="shared" si="141"/>
        <v>567513.64524442435</v>
      </c>
      <c r="M1841">
        <v>2551</v>
      </c>
      <c r="N1841">
        <v>3552</v>
      </c>
      <c r="O1841">
        <f t="shared" si="142"/>
        <v>0.61237192411416186</v>
      </c>
      <c r="P1841">
        <f t="shared" si="143"/>
        <v>0.61333333333333229</v>
      </c>
      <c r="Q1841">
        <f t="shared" si="144"/>
        <v>9.6140921917042821E-4</v>
      </c>
    </row>
    <row r="1842" spans="1:17" x14ac:dyDescent="0.2">
      <c r="A1842" s="1">
        <v>4560</v>
      </c>
      <c r="B1842">
        <v>24</v>
      </c>
      <c r="C1842">
        <f t="shared" si="140"/>
        <v>3357.388441797631</v>
      </c>
      <c r="D1842">
        <f t="shared" si="141"/>
        <v>1446274.5599219298</v>
      </c>
      <c r="M1842">
        <v>4560</v>
      </c>
      <c r="N1842">
        <v>3554</v>
      </c>
      <c r="O1842">
        <f t="shared" si="142"/>
        <v>0.61366489321806039</v>
      </c>
      <c r="P1842">
        <f t="shared" si="143"/>
        <v>0.61366666666666558</v>
      </c>
      <c r="Q1842">
        <f t="shared" si="144"/>
        <v>3.3155988472810538E-4</v>
      </c>
    </row>
    <row r="1843" spans="1:17" x14ac:dyDescent="0.2">
      <c r="A1843" s="1">
        <v>2466</v>
      </c>
      <c r="B1843">
        <v>19</v>
      </c>
      <c r="C1843">
        <f t="shared" si="140"/>
        <v>3313.1772530315593</v>
      </c>
      <c r="D1843">
        <f t="shared" si="141"/>
        <v>717709.29805409862</v>
      </c>
      <c r="M1843">
        <v>2466</v>
      </c>
      <c r="N1843">
        <v>3556</v>
      </c>
      <c r="O1843">
        <f t="shared" si="142"/>
        <v>0.61495660140045028</v>
      </c>
      <c r="P1843">
        <f t="shared" si="143"/>
        <v>0.61399999999999888</v>
      </c>
      <c r="Q1843">
        <f t="shared" si="144"/>
        <v>1.2899347337846923E-3</v>
      </c>
    </row>
    <row r="1844" spans="1:17" x14ac:dyDescent="0.2">
      <c r="A1844" s="1">
        <v>2693</v>
      </c>
      <c r="B1844">
        <v>33</v>
      </c>
      <c r="C1844">
        <f t="shared" si="140"/>
        <v>3436.9685815765597</v>
      </c>
      <c r="D1844">
        <f t="shared" si="141"/>
        <v>553489.25037303811</v>
      </c>
      <c r="M1844">
        <v>2693</v>
      </c>
      <c r="N1844">
        <v>3560</v>
      </c>
      <c r="O1844">
        <f t="shared" si="142"/>
        <v>0.61753618108071806</v>
      </c>
      <c r="P1844">
        <f t="shared" si="143"/>
        <v>0.61433333333333218</v>
      </c>
      <c r="Q1844">
        <f t="shared" si="144"/>
        <v>3.5361810807191807E-3</v>
      </c>
    </row>
    <row r="1845" spans="1:17" x14ac:dyDescent="0.2">
      <c r="A1845" s="1">
        <v>3289</v>
      </c>
      <c r="B1845">
        <v>36</v>
      </c>
      <c r="C1845">
        <f t="shared" si="140"/>
        <v>3463.4952948362024</v>
      </c>
      <c r="D1845">
        <f t="shared" si="141"/>
        <v>30448.607919973219</v>
      </c>
      <c r="M1845">
        <v>3289</v>
      </c>
      <c r="N1845">
        <v>3560</v>
      </c>
      <c r="O1845">
        <f t="shared" si="142"/>
        <v>0.61753618108071806</v>
      </c>
      <c r="P1845">
        <f t="shared" si="143"/>
        <v>0.61466666666666547</v>
      </c>
      <c r="Q1845">
        <f t="shared" si="144"/>
        <v>3.2028477473858841E-3</v>
      </c>
    </row>
    <row r="1846" spans="1:17" x14ac:dyDescent="0.2">
      <c r="A1846" s="1">
        <v>2892</v>
      </c>
      <c r="B1846">
        <v>27</v>
      </c>
      <c r="C1846">
        <f t="shared" si="140"/>
        <v>3383.9151550572738</v>
      </c>
      <c r="D1846">
        <f t="shared" si="141"/>
        <v>241980.51977502168</v>
      </c>
      <c r="M1846">
        <v>2892</v>
      </c>
      <c r="N1846">
        <v>3560</v>
      </c>
      <c r="O1846">
        <f t="shared" si="142"/>
        <v>0.61753618108071806</v>
      </c>
      <c r="P1846">
        <f t="shared" si="143"/>
        <v>0.61499999999999877</v>
      </c>
      <c r="Q1846">
        <f t="shared" si="144"/>
        <v>2.8695144140525874E-3</v>
      </c>
    </row>
    <row r="1847" spans="1:17" x14ac:dyDescent="0.2">
      <c r="A1847" s="1">
        <v>3799</v>
      </c>
      <c r="B1847">
        <v>29</v>
      </c>
      <c r="C1847">
        <f t="shared" si="140"/>
        <v>3401.5996305637022</v>
      </c>
      <c r="D1847">
        <f t="shared" si="141"/>
        <v>157927.05362810593</v>
      </c>
      <c r="M1847">
        <v>3799</v>
      </c>
      <c r="N1847">
        <v>3560</v>
      </c>
      <c r="O1847">
        <f t="shared" si="142"/>
        <v>0.61753618108071806</v>
      </c>
      <c r="P1847">
        <f t="shared" si="143"/>
        <v>0.61533333333333207</v>
      </c>
      <c r="Q1847">
        <f t="shared" si="144"/>
        <v>2.5361810807192908E-3</v>
      </c>
    </row>
    <row r="1848" spans="1:17" x14ac:dyDescent="0.2">
      <c r="A1848" s="1">
        <v>3345</v>
      </c>
      <c r="B1848">
        <v>28</v>
      </c>
      <c r="C1848">
        <f t="shared" si="140"/>
        <v>3392.757392810488</v>
      </c>
      <c r="D1848">
        <f t="shared" si="141"/>
        <v>2280.7685680552509</v>
      </c>
      <c r="M1848">
        <v>3345</v>
      </c>
      <c r="N1848">
        <v>3560</v>
      </c>
      <c r="O1848">
        <f t="shared" si="142"/>
        <v>0.61753618108071806</v>
      </c>
      <c r="P1848">
        <f t="shared" si="143"/>
        <v>0.61566666666666536</v>
      </c>
      <c r="Q1848">
        <f t="shared" si="144"/>
        <v>2.2028477473859942E-3</v>
      </c>
    </row>
    <row r="1849" spans="1:17" x14ac:dyDescent="0.2">
      <c r="A1849" s="1">
        <v>3175</v>
      </c>
      <c r="B1849">
        <v>33</v>
      </c>
      <c r="C1849">
        <f t="shared" si="140"/>
        <v>3436.9685815765597</v>
      </c>
      <c r="D1849">
        <f t="shared" si="141"/>
        <v>68627.537733234611</v>
      </c>
      <c r="M1849">
        <v>3175</v>
      </c>
      <c r="N1849">
        <v>3564</v>
      </c>
      <c r="O1849">
        <f t="shared" si="142"/>
        <v>0.62011055574120089</v>
      </c>
      <c r="P1849">
        <f t="shared" si="143"/>
        <v>0.61599999999999866</v>
      </c>
      <c r="Q1849">
        <f t="shared" si="144"/>
        <v>4.4438890745355231E-3</v>
      </c>
    </row>
    <row r="1850" spans="1:17" x14ac:dyDescent="0.2">
      <c r="A1850" s="1">
        <v>3941</v>
      </c>
      <c r="B1850">
        <v>33</v>
      </c>
      <c r="C1850">
        <f t="shared" si="140"/>
        <v>3436.9685815765597</v>
      </c>
      <c r="D1850">
        <f t="shared" si="141"/>
        <v>254047.67075794516</v>
      </c>
      <c r="M1850">
        <v>3941</v>
      </c>
      <c r="N1850">
        <v>3570</v>
      </c>
      <c r="O1850">
        <f t="shared" si="142"/>
        <v>0.62396212505656812</v>
      </c>
      <c r="P1850">
        <f t="shared" si="143"/>
        <v>0.61633333333333196</v>
      </c>
      <c r="Q1850">
        <f t="shared" si="144"/>
        <v>7.9621250565694579E-3</v>
      </c>
    </row>
    <row r="1851" spans="1:17" x14ac:dyDescent="0.2">
      <c r="A1851" s="1">
        <v>3742</v>
      </c>
      <c r="B1851">
        <v>31</v>
      </c>
      <c r="C1851">
        <f t="shared" si="140"/>
        <v>3419.2841060701312</v>
      </c>
      <c r="D1851">
        <f t="shared" si="141"/>
        <v>104145.54819495433</v>
      </c>
      <c r="M1851">
        <v>3742</v>
      </c>
      <c r="N1851">
        <v>3570</v>
      </c>
      <c r="O1851">
        <f t="shared" si="142"/>
        <v>0.62396212505656812</v>
      </c>
      <c r="P1851">
        <f t="shared" si="143"/>
        <v>0.61666666666666525</v>
      </c>
      <c r="Q1851">
        <f t="shared" si="144"/>
        <v>7.6287917232361613E-3</v>
      </c>
    </row>
    <row r="1852" spans="1:17" x14ac:dyDescent="0.2">
      <c r="A1852" s="1">
        <v>4253</v>
      </c>
      <c r="B1852">
        <v>23</v>
      </c>
      <c r="C1852">
        <f t="shared" si="140"/>
        <v>3348.5462040444168</v>
      </c>
      <c r="D1852">
        <f t="shared" si="141"/>
        <v>818036.66901846381</v>
      </c>
      <c r="M1852">
        <v>4253</v>
      </c>
      <c r="N1852">
        <v>3572</v>
      </c>
      <c r="O1852">
        <f t="shared" si="142"/>
        <v>0.62524326381714412</v>
      </c>
      <c r="P1852">
        <f t="shared" si="143"/>
        <v>0.61699999999999855</v>
      </c>
      <c r="Q1852">
        <f t="shared" si="144"/>
        <v>8.5765971504788707E-3</v>
      </c>
    </row>
    <row r="1853" spans="1:17" x14ac:dyDescent="0.2">
      <c r="A1853" s="1">
        <v>2637</v>
      </c>
      <c r="B1853">
        <v>21</v>
      </c>
      <c r="C1853">
        <f t="shared" si="140"/>
        <v>3330.8617285379878</v>
      </c>
      <c r="D1853">
        <f t="shared" si="141"/>
        <v>481444.09832972428</v>
      </c>
      <c r="M1853">
        <v>2637</v>
      </c>
      <c r="N1853">
        <v>3572</v>
      </c>
      <c r="O1853">
        <f t="shared" si="142"/>
        <v>0.62524326381714412</v>
      </c>
      <c r="P1853">
        <f t="shared" si="143"/>
        <v>0.61733333333333185</v>
      </c>
      <c r="Q1853">
        <f t="shared" si="144"/>
        <v>8.2432638171455741E-3</v>
      </c>
    </row>
    <row r="1854" spans="1:17" x14ac:dyDescent="0.2">
      <c r="A1854" s="1">
        <v>3136</v>
      </c>
      <c r="B1854">
        <v>37</v>
      </c>
      <c r="C1854">
        <f t="shared" si="140"/>
        <v>3472.3375325894167</v>
      </c>
      <c r="D1854">
        <f t="shared" si="141"/>
        <v>113122.93582833694</v>
      </c>
      <c r="M1854">
        <v>3136</v>
      </c>
      <c r="N1854">
        <v>3572</v>
      </c>
      <c r="O1854">
        <f t="shared" si="142"/>
        <v>0.62524326381714412</v>
      </c>
      <c r="P1854">
        <f t="shared" si="143"/>
        <v>0.61766666666666514</v>
      </c>
      <c r="Q1854">
        <f t="shared" si="144"/>
        <v>7.9099304838122775E-3</v>
      </c>
    </row>
    <row r="1855" spans="1:17" x14ac:dyDescent="0.2">
      <c r="A1855" s="1">
        <v>3780</v>
      </c>
      <c r="B1855">
        <v>26</v>
      </c>
      <c r="C1855">
        <f t="shared" si="140"/>
        <v>3375.0729173040595</v>
      </c>
      <c r="D1855">
        <f t="shared" si="141"/>
        <v>163965.94230064502</v>
      </c>
      <c r="M1855">
        <v>3780</v>
      </c>
      <c r="N1855">
        <v>3572</v>
      </c>
      <c r="O1855">
        <f t="shared" si="142"/>
        <v>0.62524326381714412</v>
      </c>
      <c r="P1855">
        <f t="shared" si="143"/>
        <v>0.61799999999999844</v>
      </c>
      <c r="Q1855">
        <f t="shared" si="144"/>
        <v>7.5765971504789809E-3</v>
      </c>
    </row>
    <row r="1856" spans="1:17" x14ac:dyDescent="0.2">
      <c r="A1856" s="1">
        <v>2381</v>
      </c>
      <c r="B1856">
        <v>35</v>
      </c>
      <c r="C1856">
        <f t="shared" si="140"/>
        <v>3454.6530570829882</v>
      </c>
      <c r="D1856">
        <f t="shared" si="141"/>
        <v>1152730.8869836463</v>
      </c>
      <c r="M1856">
        <v>2381</v>
      </c>
      <c r="N1856">
        <v>3572</v>
      </c>
      <c r="O1856">
        <f t="shared" si="142"/>
        <v>0.62524326381714412</v>
      </c>
      <c r="P1856">
        <f t="shared" si="143"/>
        <v>0.61833333333333174</v>
      </c>
      <c r="Q1856">
        <f t="shared" si="144"/>
        <v>7.2432638171456842E-3</v>
      </c>
    </row>
    <row r="1857" spans="1:17" x14ac:dyDescent="0.2">
      <c r="A1857" s="1">
        <v>3799</v>
      </c>
      <c r="B1857">
        <v>29</v>
      </c>
      <c r="C1857">
        <f t="shared" si="140"/>
        <v>3401.5996305637022</v>
      </c>
      <c r="D1857">
        <f t="shared" si="141"/>
        <v>157927.05362810593</v>
      </c>
      <c r="M1857">
        <v>3799</v>
      </c>
      <c r="N1857">
        <v>3572</v>
      </c>
      <c r="O1857">
        <f t="shared" si="142"/>
        <v>0.62524326381714412</v>
      </c>
      <c r="P1857">
        <f t="shared" si="143"/>
        <v>0.61866666666666503</v>
      </c>
      <c r="Q1857">
        <f t="shared" si="144"/>
        <v>6.9099304838123876E-3</v>
      </c>
    </row>
    <row r="1858" spans="1:17" x14ac:dyDescent="0.2">
      <c r="A1858" s="1">
        <v>3090</v>
      </c>
      <c r="B1858">
        <v>30</v>
      </c>
      <c r="C1858">
        <f t="shared" si="140"/>
        <v>3410.441868316917</v>
      </c>
      <c r="D1858">
        <f t="shared" si="141"/>
        <v>102682.99097043634</v>
      </c>
      <c r="M1858">
        <v>3090</v>
      </c>
      <c r="N1858">
        <v>3572</v>
      </c>
      <c r="O1858">
        <f t="shared" si="142"/>
        <v>0.62524326381714412</v>
      </c>
      <c r="P1858">
        <f t="shared" si="143"/>
        <v>0.61899999999999833</v>
      </c>
      <c r="Q1858">
        <f t="shared" si="144"/>
        <v>6.576597150479091E-3</v>
      </c>
    </row>
    <row r="1859" spans="1:17" x14ac:dyDescent="0.2">
      <c r="A1859" s="1">
        <v>2778</v>
      </c>
      <c r="B1859">
        <v>27</v>
      </c>
      <c r="C1859">
        <f t="shared" ref="C1859:C1922" si="145">I$12+I$11*B1859</f>
        <v>3383.9151550572738</v>
      </c>
      <c r="D1859">
        <f t="shared" ref="D1859:D1922" si="146">(A1859-C1859)^2</f>
        <v>367133.17512808007</v>
      </c>
      <c r="M1859">
        <v>2778</v>
      </c>
      <c r="N1859">
        <v>3572</v>
      </c>
      <c r="O1859">
        <f t="shared" ref="O1859:O1922" si="147">_xlfn.NORM.DIST(N1859,V$1,V$3,1)</f>
        <v>0.62524326381714412</v>
      </c>
      <c r="P1859">
        <f t="shared" ref="P1859:P1922" si="148">P1858+1/3000</f>
        <v>0.61933333333333163</v>
      </c>
      <c r="Q1859">
        <f t="shared" ref="Q1859:Q1922" si="149">MAX(ABS(O1859-P1859),ABS(O1859-P1858))</f>
        <v>6.2432638171457944E-3</v>
      </c>
    </row>
    <row r="1860" spans="1:17" x14ac:dyDescent="0.2">
      <c r="A1860" s="1">
        <v>3330</v>
      </c>
      <c r="B1860">
        <v>31</v>
      </c>
      <c r="C1860">
        <f t="shared" si="145"/>
        <v>3419.2841060701312</v>
      </c>
      <c r="D1860">
        <f t="shared" si="146"/>
        <v>7971.6515967424393</v>
      </c>
      <c r="M1860">
        <v>3330</v>
      </c>
      <c r="N1860">
        <v>3572</v>
      </c>
      <c r="O1860">
        <f t="shared" si="147"/>
        <v>0.62524326381714412</v>
      </c>
      <c r="P1860">
        <f t="shared" si="148"/>
        <v>0.61966666666666492</v>
      </c>
      <c r="Q1860">
        <f t="shared" si="149"/>
        <v>5.9099304838124977E-3</v>
      </c>
    </row>
    <row r="1861" spans="1:17" x14ac:dyDescent="0.2">
      <c r="A1861" s="1">
        <v>3204</v>
      </c>
      <c r="B1861">
        <v>30</v>
      </c>
      <c r="C1861">
        <f t="shared" si="145"/>
        <v>3410.441868316917</v>
      </c>
      <c r="D1861">
        <f t="shared" si="146"/>
        <v>42618.24499417928</v>
      </c>
      <c r="M1861">
        <v>3204</v>
      </c>
      <c r="N1861">
        <v>3572</v>
      </c>
      <c r="O1861">
        <f t="shared" si="147"/>
        <v>0.62524326381714412</v>
      </c>
      <c r="P1861">
        <f t="shared" si="148"/>
        <v>0.61999999999999822</v>
      </c>
      <c r="Q1861">
        <f t="shared" si="149"/>
        <v>5.5765971504792011E-3</v>
      </c>
    </row>
    <row r="1862" spans="1:17" x14ac:dyDescent="0.2">
      <c r="A1862" s="1">
        <v>3232</v>
      </c>
      <c r="B1862">
        <v>37</v>
      </c>
      <c r="C1862">
        <f t="shared" si="145"/>
        <v>3472.3375325894167</v>
      </c>
      <c r="D1862">
        <f t="shared" si="146"/>
        <v>57762.129571168931</v>
      </c>
      <c r="M1862">
        <v>3232</v>
      </c>
      <c r="N1862">
        <v>3572</v>
      </c>
      <c r="O1862">
        <f t="shared" si="147"/>
        <v>0.62524326381714412</v>
      </c>
      <c r="P1862">
        <f t="shared" si="148"/>
        <v>0.62033333333333152</v>
      </c>
      <c r="Q1862">
        <f t="shared" si="149"/>
        <v>5.2432638171459045E-3</v>
      </c>
    </row>
    <row r="1863" spans="1:17" x14ac:dyDescent="0.2">
      <c r="A1863" s="1">
        <v>3232</v>
      </c>
      <c r="B1863">
        <v>36</v>
      </c>
      <c r="C1863">
        <f t="shared" si="145"/>
        <v>3463.4952948362024</v>
      </c>
      <c r="D1863">
        <f t="shared" si="146"/>
        <v>53590.071531300302</v>
      </c>
      <c r="M1863">
        <v>3232</v>
      </c>
      <c r="N1863">
        <v>3572</v>
      </c>
      <c r="O1863">
        <f t="shared" si="147"/>
        <v>0.62524326381714412</v>
      </c>
      <c r="P1863">
        <f t="shared" si="148"/>
        <v>0.62066666666666481</v>
      </c>
      <c r="Q1863">
        <f t="shared" si="149"/>
        <v>4.9099304838126079E-3</v>
      </c>
    </row>
    <row r="1864" spans="1:17" x14ac:dyDescent="0.2">
      <c r="A1864" s="1">
        <v>3119</v>
      </c>
      <c r="B1864">
        <v>24</v>
      </c>
      <c r="C1864">
        <f t="shared" si="145"/>
        <v>3357.388441797631</v>
      </c>
      <c r="D1864">
        <f t="shared" si="146"/>
        <v>56829.049182702503</v>
      </c>
      <c r="M1864">
        <v>3119</v>
      </c>
      <c r="N1864">
        <v>3572</v>
      </c>
      <c r="O1864">
        <f t="shared" si="147"/>
        <v>0.62524326381714412</v>
      </c>
      <c r="P1864">
        <f t="shared" si="148"/>
        <v>0.62099999999999811</v>
      </c>
      <c r="Q1864">
        <f t="shared" si="149"/>
        <v>4.5765971504793113E-3</v>
      </c>
    </row>
    <row r="1865" spans="1:17" x14ac:dyDescent="0.2">
      <c r="A1865" s="1">
        <v>3101</v>
      </c>
      <c r="B1865">
        <v>28</v>
      </c>
      <c r="C1865">
        <f t="shared" si="145"/>
        <v>3392.757392810488</v>
      </c>
      <c r="D1865">
        <f t="shared" si="146"/>
        <v>85122.376259573401</v>
      </c>
      <c r="M1865">
        <v>3101</v>
      </c>
      <c r="N1865">
        <v>3572</v>
      </c>
      <c r="O1865">
        <f t="shared" si="147"/>
        <v>0.62524326381714412</v>
      </c>
      <c r="P1865">
        <f t="shared" si="148"/>
        <v>0.62133333333333141</v>
      </c>
      <c r="Q1865">
        <f t="shared" si="149"/>
        <v>4.2432638171460146E-3</v>
      </c>
    </row>
    <row r="1866" spans="1:17" x14ac:dyDescent="0.2">
      <c r="A1866" s="1">
        <v>3147</v>
      </c>
      <c r="B1866">
        <v>22</v>
      </c>
      <c r="C1866">
        <f t="shared" si="145"/>
        <v>3339.7039662912025</v>
      </c>
      <c r="D1866">
        <f t="shared" si="146"/>
        <v>37134.818624360909</v>
      </c>
      <c r="M1866">
        <v>3147</v>
      </c>
      <c r="N1866">
        <v>3572</v>
      </c>
      <c r="O1866">
        <f t="shared" si="147"/>
        <v>0.62524326381714412</v>
      </c>
      <c r="P1866">
        <f t="shared" si="148"/>
        <v>0.6216666666666647</v>
      </c>
      <c r="Q1866">
        <f t="shared" si="149"/>
        <v>3.909930483812718E-3</v>
      </c>
    </row>
    <row r="1867" spans="1:17" x14ac:dyDescent="0.2">
      <c r="A1867" s="1">
        <v>3997</v>
      </c>
      <c r="B1867">
        <v>23</v>
      </c>
      <c r="C1867">
        <f t="shared" si="145"/>
        <v>3348.5462040444168</v>
      </c>
      <c r="D1867">
        <f t="shared" si="146"/>
        <v>420492.32548920519</v>
      </c>
      <c r="M1867">
        <v>3997</v>
      </c>
      <c r="N1867">
        <v>3572</v>
      </c>
      <c r="O1867">
        <f t="shared" si="147"/>
        <v>0.62524326381714412</v>
      </c>
      <c r="P1867">
        <f t="shared" si="148"/>
        <v>0.621999999999998</v>
      </c>
      <c r="Q1867">
        <f t="shared" si="149"/>
        <v>3.5765971504794214E-3</v>
      </c>
    </row>
    <row r="1868" spans="1:17" x14ac:dyDescent="0.2">
      <c r="A1868" s="1">
        <v>3554</v>
      </c>
      <c r="B1868">
        <v>17</v>
      </c>
      <c r="C1868">
        <f t="shared" si="145"/>
        <v>3295.4927775251308</v>
      </c>
      <c r="D1868">
        <f t="shared" si="146"/>
        <v>66825.984071671512</v>
      </c>
      <c r="M1868">
        <v>3554</v>
      </c>
      <c r="N1868">
        <v>3572</v>
      </c>
      <c r="O1868">
        <f t="shared" si="147"/>
        <v>0.62524326381714412</v>
      </c>
      <c r="P1868">
        <f t="shared" si="148"/>
        <v>0.6223333333333313</v>
      </c>
      <c r="Q1868">
        <f t="shared" si="149"/>
        <v>3.2432638171461248E-3</v>
      </c>
    </row>
    <row r="1869" spans="1:17" x14ac:dyDescent="0.2">
      <c r="A1869" s="1">
        <v>4070</v>
      </c>
      <c r="B1869">
        <v>23</v>
      </c>
      <c r="C1869">
        <f t="shared" si="145"/>
        <v>3348.5462040444168</v>
      </c>
      <c r="D1869">
        <f t="shared" si="146"/>
        <v>520495.57969872036</v>
      </c>
      <c r="M1869">
        <v>4070</v>
      </c>
      <c r="N1869">
        <v>3572</v>
      </c>
      <c r="O1869">
        <f t="shared" si="147"/>
        <v>0.62524326381714412</v>
      </c>
      <c r="P1869">
        <f t="shared" si="148"/>
        <v>0.62266666666666459</v>
      </c>
      <c r="Q1869">
        <f t="shared" si="149"/>
        <v>2.9099304838128282E-3</v>
      </c>
    </row>
    <row r="1870" spans="1:17" x14ac:dyDescent="0.2">
      <c r="A1870" s="1">
        <v>3062</v>
      </c>
      <c r="B1870">
        <v>22</v>
      </c>
      <c r="C1870">
        <f t="shared" si="145"/>
        <v>3339.7039662912025</v>
      </c>
      <c r="D1870">
        <f t="shared" si="146"/>
        <v>77119.492893865332</v>
      </c>
      <c r="M1870">
        <v>3062</v>
      </c>
      <c r="N1870">
        <v>3572</v>
      </c>
      <c r="O1870">
        <f t="shared" si="147"/>
        <v>0.62524326381714412</v>
      </c>
      <c r="P1870">
        <f t="shared" si="148"/>
        <v>0.62299999999999789</v>
      </c>
      <c r="Q1870">
        <f t="shared" si="149"/>
        <v>2.5765971504795315E-3</v>
      </c>
    </row>
    <row r="1871" spans="1:17" x14ac:dyDescent="0.2">
      <c r="A1871" s="1">
        <v>3317</v>
      </c>
      <c r="B1871">
        <v>22</v>
      </c>
      <c r="C1871">
        <f t="shared" si="145"/>
        <v>3339.7039662912025</v>
      </c>
      <c r="D1871">
        <f t="shared" si="146"/>
        <v>515.47008535205964</v>
      </c>
      <c r="M1871">
        <v>3317</v>
      </c>
      <c r="N1871">
        <v>3572</v>
      </c>
      <c r="O1871">
        <f t="shared" si="147"/>
        <v>0.62524326381714412</v>
      </c>
      <c r="P1871">
        <f t="shared" si="148"/>
        <v>0.62333333333333119</v>
      </c>
      <c r="Q1871">
        <f t="shared" si="149"/>
        <v>2.2432638171462349E-3</v>
      </c>
    </row>
    <row r="1872" spans="1:17" x14ac:dyDescent="0.2">
      <c r="A1872" s="1">
        <v>3210</v>
      </c>
      <c r="B1872">
        <v>34</v>
      </c>
      <c r="C1872">
        <f t="shared" si="145"/>
        <v>3445.8108193297739</v>
      </c>
      <c r="D1872">
        <f t="shared" si="146"/>
        <v>55606.74251297929</v>
      </c>
      <c r="M1872">
        <v>3210</v>
      </c>
      <c r="N1872">
        <v>3572</v>
      </c>
      <c r="O1872">
        <f t="shared" si="147"/>
        <v>0.62524326381714412</v>
      </c>
      <c r="P1872">
        <f t="shared" si="148"/>
        <v>0.62366666666666448</v>
      </c>
      <c r="Q1872">
        <f t="shared" si="149"/>
        <v>1.9099304838129383E-3</v>
      </c>
    </row>
    <row r="1873" spans="1:17" x14ac:dyDescent="0.2">
      <c r="A1873" s="1">
        <v>3232</v>
      </c>
      <c r="B1873">
        <v>21</v>
      </c>
      <c r="C1873">
        <f t="shared" si="145"/>
        <v>3330.8617285379878</v>
      </c>
      <c r="D1873">
        <f t="shared" si="146"/>
        <v>9773.6413695187912</v>
      </c>
      <c r="M1873">
        <v>3232</v>
      </c>
      <c r="N1873">
        <v>3572</v>
      </c>
      <c r="O1873">
        <f t="shared" si="147"/>
        <v>0.62524326381714412</v>
      </c>
      <c r="P1873">
        <f t="shared" si="148"/>
        <v>0.62399999999999778</v>
      </c>
      <c r="Q1873">
        <f t="shared" si="149"/>
        <v>1.5765971504796417E-3</v>
      </c>
    </row>
    <row r="1874" spans="1:17" x14ac:dyDescent="0.2">
      <c r="A1874" s="1">
        <v>3147</v>
      </c>
      <c r="B1874">
        <v>29</v>
      </c>
      <c r="C1874">
        <f t="shared" si="145"/>
        <v>3401.5996305637022</v>
      </c>
      <c r="D1874">
        <f t="shared" si="146"/>
        <v>64820.971883173668</v>
      </c>
      <c r="M1874">
        <v>3147</v>
      </c>
      <c r="N1874">
        <v>3572</v>
      </c>
      <c r="O1874">
        <f t="shared" si="147"/>
        <v>0.62524326381714412</v>
      </c>
      <c r="P1874">
        <f t="shared" si="148"/>
        <v>0.62433333333333108</v>
      </c>
      <c r="Q1874">
        <f t="shared" si="149"/>
        <v>1.243263817146345E-3</v>
      </c>
    </row>
    <row r="1875" spans="1:17" x14ac:dyDescent="0.2">
      <c r="A1875" s="1">
        <v>3374</v>
      </c>
      <c r="B1875">
        <v>23</v>
      </c>
      <c r="C1875">
        <f t="shared" si="145"/>
        <v>3348.5462040444168</v>
      </c>
      <c r="D1875">
        <f t="shared" si="146"/>
        <v>647.89572854846597</v>
      </c>
      <c r="M1875">
        <v>3374</v>
      </c>
      <c r="N1875">
        <v>3572</v>
      </c>
      <c r="O1875">
        <f t="shared" si="147"/>
        <v>0.62524326381714412</v>
      </c>
      <c r="P1875">
        <f t="shared" si="148"/>
        <v>0.62466666666666437</v>
      </c>
      <c r="Q1875">
        <f t="shared" si="149"/>
        <v>9.0993048381304842E-4</v>
      </c>
    </row>
    <row r="1876" spans="1:17" x14ac:dyDescent="0.2">
      <c r="A1876" s="1">
        <v>3686</v>
      </c>
      <c r="B1876">
        <v>19</v>
      </c>
      <c r="C1876">
        <f t="shared" si="145"/>
        <v>3313.1772530315593</v>
      </c>
      <c r="D1876">
        <f t="shared" si="146"/>
        <v>138996.80065709396</v>
      </c>
      <c r="M1876">
        <v>3686</v>
      </c>
      <c r="N1876">
        <v>3572</v>
      </c>
      <c r="O1876">
        <f t="shared" si="147"/>
        <v>0.62524326381714412</v>
      </c>
      <c r="P1876">
        <f t="shared" si="148"/>
        <v>0.62499999999999767</v>
      </c>
      <c r="Q1876">
        <f t="shared" si="149"/>
        <v>5.765971504797518E-4</v>
      </c>
    </row>
    <row r="1877" spans="1:17" x14ac:dyDescent="0.2">
      <c r="A1877" s="1">
        <v>2750</v>
      </c>
      <c r="B1877">
        <v>36</v>
      </c>
      <c r="C1877">
        <f t="shared" si="145"/>
        <v>3463.4952948362024</v>
      </c>
      <c r="D1877">
        <f t="shared" si="146"/>
        <v>509075.53575339948</v>
      </c>
      <c r="M1877">
        <v>2750</v>
      </c>
      <c r="N1877">
        <v>3572</v>
      </c>
      <c r="O1877">
        <f t="shared" si="147"/>
        <v>0.62524326381714412</v>
      </c>
      <c r="P1877">
        <f t="shared" si="148"/>
        <v>0.62533333333333097</v>
      </c>
      <c r="Q1877">
        <f t="shared" si="149"/>
        <v>2.4326381714645517E-4</v>
      </c>
    </row>
    <row r="1878" spans="1:17" x14ac:dyDescent="0.2">
      <c r="A1878" s="1">
        <v>3432</v>
      </c>
      <c r="B1878">
        <v>26</v>
      </c>
      <c r="C1878">
        <f t="shared" si="145"/>
        <v>3375.0729173040595</v>
      </c>
      <c r="D1878">
        <f t="shared" si="146"/>
        <v>3240.6927442704482</v>
      </c>
      <c r="M1878">
        <v>3432</v>
      </c>
      <c r="N1878">
        <v>3572</v>
      </c>
      <c r="O1878">
        <f t="shared" si="147"/>
        <v>0.62524326381714412</v>
      </c>
      <c r="P1878">
        <f t="shared" si="148"/>
        <v>0.62566666666666426</v>
      </c>
      <c r="Q1878">
        <f t="shared" si="149"/>
        <v>4.2340284952013807E-4</v>
      </c>
    </row>
    <row r="1879" spans="1:17" x14ac:dyDescent="0.2">
      <c r="A1879" s="1">
        <v>3884</v>
      </c>
      <c r="B1879">
        <v>24</v>
      </c>
      <c r="C1879">
        <f t="shared" si="145"/>
        <v>3357.388441797631</v>
      </c>
      <c r="D1879">
        <f t="shared" si="146"/>
        <v>277319.7332323271</v>
      </c>
      <c r="M1879">
        <v>3884</v>
      </c>
      <c r="N1879">
        <v>3572</v>
      </c>
      <c r="O1879">
        <f t="shared" si="147"/>
        <v>0.62524326381714412</v>
      </c>
      <c r="P1879">
        <f t="shared" si="148"/>
        <v>0.62599999999999756</v>
      </c>
      <c r="Q1879">
        <f t="shared" si="149"/>
        <v>7.5673618285343469E-4</v>
      </c>
    </row>
    <row r="1880" spans="1:17" x14ac:dyDescent="0.2">
      <c r="A1880" s="1">
        <v>3240</v>
      </c>
      <c r="B1880">
        <v>23</v>
      </c>
      <c r="C1880">
        <f t="shared" si="145"/>
        <v>3348.5462040444168</v>
      </c>
      <c r="D1880">
        <f t="shared" si="146"/>
        <v>11782.278412452157</v>
      </c>
      <c r="M1880">
        <v>3240</v>
      </c>
      <c r="N1880">
        <v>3572</v>
      </c>
      <c r="O1880">
        <f t="shared" si="147"/>
        <v>0.62524326381714412</v>
      </c>
      <c r="P1880">
        <f t="shared" si="148"/>
        <v>0.62633333333333086</v>
      </c>
      <c r="Q1880">
        <f t="shared" si="149"/>
        <v>1.0900695161867313E-3</v>
      </c>
    </row>
    <row r="1881" spans="1:17" x14ac:dyDescent="0.2">
      <c r="A1881" s="1">
        <v>3742</v>
      </c>
      <c r="B1881">
        <v>37</v>
      </c>
      <c r="C1881">
        <f t="shared" si="145"/>
        <v>3472.3375325894167</v>
      </c>
      <c r="D1881">
        <f t="shared" si="146"/>
        <v>72717.846329963897</v>
      </c>
      <c r="M1881">
        <v>3742</v>
      </c>
      <c r="N1881">
        <v>3572</v>
      </c>
      <c r="O1881">
        <f t="shared" si="147"/>
        <v>0.62524326381714412</v>
      </c>
      <c r="P1881">
        <f t="shared" si="148"/>
        <v>0.62666666666666415</v>
      </c>
      <c r="Q1881">
        <f t="shared" si="149"/>
        <v>1.4234028495200279E-3</v>
      </c>
    </row>
    <row r="1882" spans="1:17" x14ac:dyDescent="0.2">
      <c r="A1882" s="1">
        <v>3000</v>
      </c>
      <c r="B1882">
        <v>18</v>
      </c>
      <c r="C1882">
        <f t="shared" si="145"/>
        <v>3304.3350152783451</v>
      </c>
      <c r="D1882">
        <f t="shared" si="146"/>
        <v>92619.801524470517</v>
      </c>
      <c r="M1882">
        <v>3000</v>
      </c>
      <c r="N1882">
        <v>3572</v>
      </c>
      <c r="O1882">
        <f t="shared" si="147"/>
        <v>0.62524326381714412</v>
      </c>
      <c r="P1882">
        <f t="shared" si="148"/>
        <v>0.62699999999999745</v>
      </c>
      <c r="Q1882">
        <f t="shared" si="149"/>
        <v>1.7567361828533246E-3</v>
      </c>
    </row>
    <row r="1883" spans="1:17" x14ac:dyDescent="0.2">
      <c r="A1883" s="1">
        <v>2665</v>
      </c>
      <c r="B1883">
        <v>31</v>
      </c>
      <c r="C1883">
        <f t="shared" si="145"/>
        <v>3419.2841060701312</v>
      </c>
      <c r="D1883">
        <f t="shared" si="146"/>
        <v>568944.51267001696</v>
      </c>
      <c r="M1883">
        <v>2665</v>
      </c>
      <c r="N1883">
        <v>3572</v>
      </c>
      <c r="O1883">
        <f t="shared" si="147"/>
        <v>0.62524326381714412</v>
      </c>
      <c r="P1883">
        <f t="shared" si="148"/>
        <v>0.62733333333333074</v>
      </c>
      <c r="Q1883">
        <f t="shared" si="149"/>
        <v>2.0900695161866212E-3</v>
      </c>
    </row>
    <row r="1884" spans="1:17" x14ac:dyDescent="0.2">
      <c r="A1884" s="1">
        <v>4479</v>
      </c>
      <c r="B1884">
        <v>28</v>
      </c>
      <c r="C1884">
        <f t="shared" si="145"/>
        <v>3392.757392810488</v>
      </c>
      <c r="D1884">
        <f t="shared" si="146"/>
        <v>1179923.0016738684</v>
      </c>
      <c r="M1884">
        <v>4479</v>
      </c>
      <c r="N1884">
        <v>3572</v>
      </c>
      <c r="O1884">
        <f t="shared" si="147"/>
        <v>0.62524326381714412</v>
      </c>
      <c r="P1884">
        <f t="shared" si="148"/>
        <v>0.62766666666666404</v>
      </c>
      <c r="Q1884">
        <f t="shared" si="149"/>
        <v>2.4234028495199178E-3</v>
      </c>
    </row>
    <row r="1885" spans="1:17" x14ac:dyDescent="0.2">
      <c r="A1885" s="1">
        <v>4309</v>
      </c>
      <c r="B1885">
        <v>24</v>
      </c>
      <c r="C1885">
        <f t="shared" si="145"/>
        <v>3357.388441797631</v>
      </c>
      <c r="D1885">
        <f t="shared" si="146"/>
        <v>905564.55770434067</v>
      </c>
      <c r="M1885">
        <v>4309</v>
      </c>
      <c r="N1885">
        <v>3572</v>
      </c>
      <c r="O1885">
        <f t="shared" si="147"/>
        <v>0.62524326381714412</v>
      </c>
      <c r="P1885">
        <f t="shared" si="148"/>
        <v>0.62799999999999734</v>
      </c>
      <c r="Q1885">
        <f t="shared" si="149"/>
        <v>2.7567361828532144E-3</v>
      </c>
    </row>
    <row r="1886" spans="1:17" x14ac:dyDescent="0.2">
      <c r="A1886" s="1">
        <v>1418</v>
      </c>
      <c r="B1886">
        <v>31</v>
      </c>
      <c r="C1886">
        <f t="shared" si="145"/>
        <v>3419.2841060701312</v>
      </c>
      <c r="D1886">
        <f t="shared" si="146"/>
        <v>4005138.0732089244</v>
      </c>
      <c r="M1886">
        <v>1418</v>
      </c>
      <c r="N1886">
        <v>3572</v>
      </c>
      <c r="O1886">
        <f t="shared" si="147"/>
        <v>0.62524326381714412</v>
      </c>
      <c r="P1886">
        <f t="shared" si="148"/>
        <v>0.62833333333333063</v>
      </c>
      <c r="Q1886">
        <f t="shared" si="149"/>
        <v>3.090069516186511E-3</v>
      </c>
    </row>
    <row r="1887" spans="1:17" x14ac:dyDescent="0.2">
      <c r="A1887" s="1">
        <v>3119</v>
      </c>
      <c r="B1887">
        <v>24</v>
      </c>
      <c r="C1887">
        <f t="shared" si="145"/>
        <v>3357.388441797631</v>
      </c>
      <c r="D1887">
        <f t="shared" si="146"/>
        <v>56829.049182702503</v>
      </c>
      <c r="M1887">
        <v>3119</v>
      </c>
      <c r="N1887">
        <v>3572</v>
      </c>
      <c r="O1887">
        <f t="shared" si="147"/>
        <v>0.62524326381714412</v>
      </c>
      <c r="P1887">
        <f t="shared" si="148"/>
        <v>0.62866666666666393</v>
      </c>
      <c r="Q1887">
        <f t="shared" si="149"/>
        <v>3.4234028495198077E-3</v>
      </c>
    </row>
    <row r="1888" spans="1:17" x14ac:dyDescent="0.2">
      <c r="A1888" s="1">
        <v>3150</v>
      </c>
      <c r="B1888">
        <v>25</v>
      </c>
      <c r="C1888">
        <f t="shared" si="145"/>
        <v>3366.2306795508453</v>
      </c>
      <c r="D1888">
        <f t="shared" si="146"/>
        <v>46755.706779020329</v>
      </c>
      <c r="M1888">
        <v>3150</v>
      </c>
      <c r="N1888">
        <v>3572</v>
      </c>
      <c r="O1888">
        <f t="shared" si="147"/>
        <v>0.62524326381714412</v>
      </c>
      <c r="P1888">
        <f t="shared" si="148"/>
        <v>0.62899999999999723</v>
      </c>
      <c r="Q1888">
        <f t="shared" si="149"/>
        <v>3.7567361828531043E-3</v>
      </c>
    </row>
    <row r="1889" spans="1:17" x14ac:dyDescent="0.2">
      <c r="A1889" s="1">
        <v>2410</v>
      </c>
      <c r="B1889">
        <v>22</v>
      </c>
      <c r="C1889">
        <f t="shared" si="145"/>
        <v>3339.7039662912025</v>
      </c>
      <c r="D1889">
        <f t="shared" si="146"/>
        <v>864349.46493759344</v>
      </c>
      <c r="M1889">
        <v>2410</v>
      </c>
      <c r="N1889">
        <v>3572</v>
      </c>
      <c r="O1889">
        <f t="shared" si="147"/>
        <v>0.62524326381714412</v>
      </c>
      <c r="P1889">
        <f t="shared" si="148"/>
        <v>0.62933333333333052</v>
      </c>
      <c r="Q1889">
        <f t="shared" si="149"/>
        <v>4.0900695161864009E-3</v>
      </c>
    </row>
    <row r="1890" spans="1:17" x14ac:dyDescent="0.2">
      <c r="A1890" s="1">
        <v>3090</v>
      </c>
      <c r="B1890">
        <v>29</v>
      </c>
      <c r="C1890">
        <f t="shared" si="145"/>
        <v>3401.5996305637022</v>
      </c>
      <c r="D1890">
        <f t="shared" si="146"/>
        <v>97094.329767435731</v>
      </c>
      <c r="M1890">
        <v>3090</v>
      </c>
      <c r="N1890">
        <v>3572</v>
      </c>
      <c r="O1890">
        <f t="shared" si="147"/>
        <v>0.62524326381714412</v>
      </c>
      <c r="P1890">
        <f t="shared" si="148"/>
        <v>0.62966666666666382</v>
      </c>
      <c r="Q1890">
        <f t="shared" si="149"/>
        <v>4.4234028495196975E-3</v>
      </c>
    </row>
    <row r="1891" spans="1:17" x14ac:dyDescent="0.2">
      <c r="A1891" s="1">
        <v>4820</v>
      </c>
      <c r="B1891">
        <v>31</v>
      </c>
      <c r="C1891">
        <f t="shared" si="145"/>
        <v>3419.2841060701312</v>
      </c>
      <c r="D1891">
        <f t="shared" si="146"/>
        <v>1962005.0155077514</v>
      </c>
      <c r="M1891">
        <v>4820</v>
      </c>
      <c r="N1891">
        <v>3572</v>
      </c>
      <c r="O1891">
        <f t="shared" si="147"/>
        <v>0.62524326381714412</v>
      </c>
      <c r="P1891">
        <f t="shared" si="148"/>
        <v>0.62999999999999712</v>
      </c>
      <c r="Q1891">
        <f t="shared" si="149"/>
        <v>4.7567361828529942E-3</v>
      </c>
    </row>
    <row r="1892" spans="1:17" x14ac:dyDescent="0.2">
      <c r="A1892" s="1">
        <v>3374</v>
      </c>
      <c r="B1892">
        <v>26</v>
      </c>
      <c r="C1892">
        <f t="shared" si="145"/>
        <v>3375.0729173040595</v>
      </c>
      <c r="D1892">
        <f t="shared" si="146"/>
        <v>1.1511515413503088</v>
      </c>
      <c r="M1892">
        <v>3374</v>
      </c>
      <c r="N1892">
        <v>3572</v>
      </c>
      <c r="O1892">
        <f t="shared" si="147"/>
        <v>0.62524326381714412</v>
      </c>
      <c r="P1892">
        <f t="shared" si="148"/>
        <v>0.63033333333333041</v>
      </c>
      <c r="Q1892">
        <f t="shared" si="149"/>
        <v>5.0900695161862908E-3</v>
      </c>
    </row>
    <row r="1893" spans="1:17" x14ac:dyDescent="0.2">
      <c r="A1893" s="1">
        <v>3742</v>
      </c>
      <c r="B1893">
        <v>28</v>
      </c>
      <c r="C1893">
        <f t="shared" si="145"/>
        <v>3392.757392810488</v>
      </c>
      <c r="D1893">
        <f t="shared" si="146"/>
        <v>121970.39867652778</v>
      </c>
      <c r="M1893">
        <v>3742</v>
      </c>
      <c r="N1893">
        <v>3572</v>
      </c>
      <c r="O1893">
        <f t="shared" si="147"/>
        <v>0.62524326381714412</v>
      </c>
      <c r="P1893">
        <f t="shared" si="148"/>
        <v>0.63066666666666371</v>
      </c>
      <c r="Q1893">
        <f t="shared" si="149"/>
        <v>5.4234028495195874E-3</v>
      </c>
    </row>
    <row r="1894" spans="1:17" x14ac:dyDescent="0.2">
      <c r="A1894" s="1">
        <v>3062</v>
      </c>
      <c r="B1894">
        <v>27</v>
      </c>
      <c r="C1894">
        <f t="shared" si="145"/>
        <v>3383.9151550572738</v>
      </c>
      <c r="D1894">
        <f t="shared" si="146"/>
        <v>103629.3670555486</v>
      </c>
      <c r="M1894">
        <v>3062</v>
      </c>
      <c r="N1894">
        <v>3572</v>
      </c>
      <c r="O1894">
        <f t="shared" si="147"/>
        <v>0.62524326381714412</v>
      </c>
      <c r="P1894">
        <f t="shared" si="148"/>
        <v>0.63099999999999701</v>
      </c>
      <c r="Q1894">
        <f t="shared" si="149"/>
        <v>5.756736182852884E-3</v>
      </c>
    </row>
    <row r="1895" spans="1:17" x14ac:dyDescent="0.2">
      <c r="A1895" s="1">
        <v>3742</v>
      </c>
      <c r="B1895">
        <v>26</v>
      </c>
      <c r="C1895">
        <f t="shared" si="145"/>
        <v>3375.0729173040595</v>
      </c>
      <c r="D1895">
        <f t="shared" si="146"/>
        <v>134635.48401575355</v>
      </c>
      <c r="M1895">
        <v>3742</v>
      </c>
      <c r="N1895">
        <v>3572</v>
      </c>
      <c r="O1895">
        <f t="shared" si="147"/>
        <v>0.62524326381714412</v>
      </c>
      <c r="P1895">
        <f t="shared" si="148"/>
        <v>0.6313333333333303</v>
      </c>
      <c r="Q1895">
        <f t="shared" si="149"/>
        <v>6.0900695161861806E-3</v>
      </c>
    </row>
    <row r="1896" spans="1:17" x14ac:dyDescent="0.2">
      <c r="A1896" s="1">
        <v>3535</v>
      </c>
      <c r="B1896">
        <v>20</v>
      </c>
      <c r="C1896">
        <f t="shared" si="145"/>
        <v>3322.0194907847736</v>
      </c>
      <c r="D1896">
        <f t="shared" si="146"/>
        <v>45360.69730557716</v>
      </c>
      <c r="M1896">
        <v>3535</v>
      </c>
      <c r="N1896">
        <v>3572</v>
      </c>
      <c r="O1896">
        <f t="shared" si="147"/>
        <v>0.62524326381714412</v>
      </c>
      <c r="P1896">
        <f t="shared" si="148"/>
        <v>0.6316666666666636</v>
      </c>
      <c r="Q1896">
        <f t="shared" si="149"/>
        <v>6.4234028495194773E-3</v>
      </c>
    </row>
    <row r="1897" spans="1:17" x14ac:dyDescent="0.2">
      <c r="A1897" s="1">
        <v>3317</v>
      </c>
      <c r="B1897">
        <v>17</v>
      </c>
      <c r="C1897">
        <f t="shared" si="145"/>
        <v>3295.4927775251308</v>
      </c>
      <c r="D1897">
        <f t="shared" si="146"/>
        <v>462.56061858351865</v>
      </c>
      <c r="M1897">
        <v>3317</v>
      </c>
      <c r="N1897">
        <v>3572</v>
      </c>
      <c r="O1897">
        <f t="shared" si="147"/>
        <v>0.62524326381714412</v>
      </c>
      <c r="P1897">
        <f t="shared" si="148"/>
        <v>0.6319999999999969</v>
      </c>
      <c r="Q1897">
        <f t="shared" si="149"/>
        <v>6.7567361828527739E-3</v>
      </c>
    </row>
    <row r="1898" spans="1:17" x14ac:dyDescent="0.2">
      <c r="A1898" s="1">
        <v>3884</v>
      </c>
      <c r="B1898">
        <v>21</v>
      </c>
      <c r="C1898">
        <f t="shared" si="145"/>
        <v>3330.8617285379878</v>
      </c>
      <c r="D1898">
        <f t="shared" si="146"/>
        <v>305961.94735598267</v>
      </c>
      <c r="M1898">
        <v>3884</v>
      </c>
      <c r="N1898">
        <v>3572</v>
      </c>
      <c r="O1898">
        <f t="shared" si="147"/>
        <v>0.62524326381714412</v>
      </c>
      <c r="P1898">
        <f t="shared" si="148"/>
        <v>0.63233333333333019</v>
      </c>
      <c r="Q1898">
        <f t="shared" si="149"/>
        <v>7.0900695161860705E-3</v>
      </c>
    </row>
    <row r="1899" spans="1:17" x14ac:dyDescent="0.2">
      <c r="A1899" s="1">
        <v>1503</v>
      </c>
      <c r="B1899">
        <v>19</v>
      </c>
      <c r="C1899">
        <f t="shared" si="145"/>
        <v>3313.1772530315593</v>
      </c>
      <c r="D1899">
        <f t="shared" si="146"/>
        <v>3276741.6873928821</v>
      </c>
      <c r="M1899">
        <v>1503</v>
      </c>
      <c r="N1899">
        <v>3580</v>
      </c>
      <c r="O1899">
        <f t="shared" si="147"/>
        <v>0.63035388037919349</v>
      </c>
      <c r="P1899">
        <f t="shared" si="148"/>
        <v>0.63266666666666349</v>
      </c>
      <c r="Q1899">
        <f t="shared" si="149"/>
        <v>2.3127862874700034E-3</v>
      </c>
    </row>
    <row r="1900" spans="1:17" x14ac:dyDescent="0.2">
      <c r="A1900" s="1">
        <v>3402</v>
      </c>
      <c r="B1900">
        <v>25</v>
      </c>
      <c r="C1900">
        <f t="shared" si="145"/>
        <v>3366.2306795508453</v>
      </c>
      <c r="D1900">
        <f t="shared" si="146"/>
        <v>1279.4442853943201</v>
      </c>
      <c r="M1900">
        <v>3402</v>
      </c>
      <c r="N1900">
        <v>3580</v>
      </c>
      <c r="O1900">
        <f t="shared" si="147"/>
        <v>0.63035388037919349</v>
      </c>
      <c r="P1900">
        <f t="shared" si="148"/>
        <v>0.63299999999999679</v>
      </c>
      <c r="Q1900">
        <f t="shared" si="149"/>
        <v>2.6461196208033E-3</v>
      </c>
    </row>
    <row r="1901" spans="1:17" x14ac:dyDescent="0.2">
      <c r="A1901" s="1">
        <v>2835</v>
      </c>
      <c r="B1901">
        <v>33</v>
      </c>
      <c r="C1901">
        <f t="shared" si="145"/>
        <v>3436.9685815765597</v>
      </c>
      <c r="D1901">
        <f t="shared" si="146"/>
        <v>362366.17320529523</v>
      </c>
      <c r="M1901">
        <v>2835</v>
      </c>
      <c r="N1901">
        <v>3580</v>
      </c>
      <c r="O1901">
        <f t="shared" si="147"/>
        <v>0.63035388037919349</v>
      </c>
      <c r="P1901">
        <f t="shared" si="148"/>
        <v>0.63333333333333008</v>
      </c>
      <c r="Q1901">
        <f t="shared" si="149"/>
        <v>2.9794529541365966E-3</v>
      </c>
    </row>
    <row r="1902" spans="1:17" x14ac:dyDescent="0.2">
      <c r="A1902" s="1">
        <v>4309</v>
      </c>
      <c r="B1902">
        <v>22</v>
      </c>
      <c r="C1902">
        <f t="shared" si="145"/>
        <v>3339.7039662912025</v>
      </c>
      <c r="D1902">
        <f t="shared" si="146"/>
        <v>939534.80096360634</v>
      </c>
      <c r="M1902">
        <v>4309</v>
      </c>
      <c r="N1902">
        <v>3580</v>
      </c>
      <c r="O1902">
        <f t="shared" si="147"/>
        <v>0.63035388037919349</v>
      </c>
      <c r="P1902">
        <f t="shared" si="148"/>
        <v>0.63366666666666338</v>
      </c>
      <c r="Q1902">
        <f t="shared" si="149"/>
        <v>3.3127862874698932E-3</v>
      </c>
    </row>
    <row r="1903" spans="1:17" x14ac:dyDescent="0.2">
      <c r="A1903" s="1">
        <v>3459</v>
      </c>
      <c r="B1903">
        <v>27</v>
      </c>
      <c r="C1903">
        <f t="shared" si="145"/>
        <v>3383.9151550572738</v>
      </c>
      <c r="D1903">
        <f t="shared" si="146"/>
        <v>5637.7339400732435</v>
      </c>
      <c r="M1903">
        <v>3459</v>
      </c>
      <c r="N1903">
        <v>3585</v>
      </c>
      <c r="O1903">
        <f t="shared" si="147"/>
        <v>0.63353642650160003</v>
      </c>
      <c r="P1903">
        <f t="shared" si="148"/>
        <v>0.63399999999999668</v>
      </c>
      <c r="Q1903">
        <f t="shared" si="149"/>
        <v>4.6357349839665218E-4</v>
      </c>
    </row>
    <row r="1904" spans="1:17" x14ac:dyDescent="0.2">
      <c r="A1904" s="1">
        <v>4253</v>
      </c>
      <c r="B1904">
        <v>34</v>
      </c>
      <c r="C1904">
        <f t="shared" si="145"/>
        <v>3445.8108193297739</v>
      </c>
      <c r="D1904">
        <f t="shared" si="146"/>
        <v>651554.37339107087</v>
      </c>
      <c r="M1904">
        <v>4253</v>
      </c>
      <c r="N1904">
        <v>3590</v>
      </c>
      <c r="O1904">
        <f t="shared" si="147"/>
        <v>0.63670981615107369</v>
      </c>
      <c r="P1904">
        <f t="shared" si="148"/>
        <v>0.63433333333332997</v>
      </c>
      <c r="Q1904">
        <f t="shared" si="149"/>
        <v>2.7098161510770158E-3</v>
      </c>
    </row>
    <row r="1905" spans="1:17" x14ac:dyDescent="0.2">
      <c r="A1905" s="1">
        <v>3220</v>
      </c>
      <c r="B1905">
        <v>29</v>
      </c>
      <c r="C1905">
        <f t="shared" si="145"/>
        <v>3401.5996305637022</v>
      </c>
      <c r="D1905">
        <f t="shared" si="146"/>
        <v>32978.425820873141</v>
      </c>
      <c r="M1905">
        <v>3220</v>
      </c>
      <c r="N1905">
        <v>3590</v>
      </c>
      <c r="O1905">
        <f t="shared" si="147"/>
        <v>0.63670981615107369</v>
      </c>
      <c r="P1905">
        <f t="shared" si="148"/>
        <v>0.63466666666666327</v>
      </c>
      <c r="Q1905">
        <f t="shared" si="149"/>
        <v>2.3764828177437192E-3</v>
      </c>
    </row>
    <row r="1906" spans="1:17" x14ac:dyDescent="0.2">
      <c r="A1906" s="1">
        <v>4394</v>
      </c>
      <c r="B1906">
        <v>21</v>
      </c>
      <c r="C1906">
        <f t="shared" si="145"/>
        <v>3330.8617285379878</v>
      </c>
      <c r="D1906">
        <f t="shared" si="146"/>
        <v>1130262.9842472351</v>
      </c>
      <c r="M1906">
        <v>4394</v>
      </c>
      <c r="N1906">
        <v>3590</v>
      </c>
      <c r="O1906">
        <f t="shared" si="147"/>
        <v>0.63670981615107369</v>
      </c>
      <c r="P1906">
        <f t="shared" si="148"/>
        <v>0.63499999999999657</v>
      </c>
      <c r="Q1906">
        <f t="shared" si="149"/>
        <v>2.0431494844104225E-3</v>
      </c>
    </row>
    <row r="1907" spans="1:17" x14ac:dyDescent="0.2">
      <c r="A1907" s="1">
        <v>3750</v>
      </c>
      <c r="B1907">
        <v>24</v>
      </c>
      <c r="C1907">
        <f t="shared" si="145"/>
        <v>3357.388441797631</v>
      </c>
      <c r="D1907">
        <f t="shared" si="146"/>
        <v>154143.83563409219</v>
      </c>
      <c r="M1907">
        <v>3750</v>
      </c>
      <c r="N1907">
        <v>3599</v>
      </c>
      <c r="O1907">
        <f t="shared" si="147"/>
        <v>0.64239820845307372</v>
      </c>
      <c r="P1907">
        <f t="shared" si="148"/>
        <v>0.63533333333332986</v>
      </c>
      <c r="Q1907">
        <f t="shared" si="149"/>
        <v>7.3982084530771486E-3</v>
      </c>
    </row>
    <row r="1908" spans="1:17" x14ac:dyDescent="0.2">
      <c r="A1908" s="1">
        <v>3402</v>
      </c>
      <c r="B1908">
        <v>18</v>
      </c>
      <c r="C1908">
        <f t="shared" si="145"/>
        <v>3304.3350152783451</v>
      </c>
      <c r="D1908">
        <f t="shared" si="146"/>
        <v>9538.4492406810932</v>
      </c>
      <c r="M1908">
        <v>3402</v>
      </c>
      <c r="N1908">
        <v>3600</v>
      </c>
      <c r="O1908">
        <f t="shared" si="147"/>
        <v>0.64302833098361412</v>
      </c>
      <c r="P1908">
        <f t="shared" si="148"/>
        <v>0.63566666666666316</v>
      </c>
      <c r="Q1908">
        <f t="shared" si="149"/>
        <v>7.6949976502842521E-3</v>
      </c>
    </row>
    <row r="1909" spans="1:17" x14ac:dyDescent="0.2">
      <c r="A1909" s="1">
        <v>3912</v>
      </c>
      <c r="B1909">
        <v>23</v>
      </c>
      <c r="C1909">
        <f t="shared" si="145"/>
        <v>3348.5462040444168</v>
      </c>
      <c r="D1909">
        <f t="shared" si="146"/>
        <v>317480.18017675605</v>
      </c>
      <c r="M1909">
        <v>3912</v>
      </c>
      <c r="N1909">
        <v>3600</v>
      </c>
      <c r="O1909">
        <f t="shared" si="147"/>
        <v>0.64302833098361412</v>
      </c>
      <c r="P1909">
        <f t="shared" si="148"/>
        <v>0.63599999999999646</v>
      </c>
      <c r="Q1909">
        <f t="shared" si="149"/>
        <v>7.3616643169509555E-3</v>
      </c>
    </row>
    <row r="1910" spans="1:17" x14ac:dyDescent="0.2">
      <c r="A1910" s="1">
        <v>3410</v>
      </c>
      <c r="B1910">
        <v>30</v>
      </c>
      <c r="C1910">
        <f t="shared" si="145"/>
        <v>3410.441868316917</v>
      </c>
      <c r="D1910">
        <f t="shared" si="146"/>
        <v>0.19524760949502046</v>
      </c>
      <c r="M1910">
        <v>3410</v>
      </c>
      <c r="N1910">
        <v>3600</v>
      </c>
      <c r="O1910">
        <f t="shared" si="147"/>
        <v>0.64302833098361412</v>
      </c>
      <c r="P1910">
        <f t="shared" si="148"/>
        <v>0.63633333333332975</v>
      </c>
      <c r="Q1910">
        <f t="shared" si="149"/>
        <v>7.0283309836176588E-3</v>
      </c>
    </row>
    <row r="1911" spans="1:17" x14ac:dyDescent="0.2">
      <c r="A1911" s="1">
        <v>3459</v>
      </c>
      <c r="B1911">
        <v>33</v>
      </c>
      <c r="C1911">
        <f t="shared" si="145"/>
        <v>3436.9685815765597</v>
      </c>
      <c r="D1911">
        <f t="shared" si="146"/>
        <v>485.38339774870468</v>
      </c>
      <c r="M1911">
        <v>3459</v>
      </c>
      <c r="N1911">
        <v>3600</v>
      </c>
      <c r="O1911">
        <f t="shared" si="147"/>
        <v>0.64302833098361412</v>
      </c>
      <c r="P1911">
        <f t="shared" si="148"/>
        <v>0.63666666666666305</v>
      </c>
      <c r="Q1911">
        <f t="shared" si="149"/>
        <v>6.6949976502843622E-3</v>
      </c>
    </row>
    <row r="1912" spans="1:17" x14ac:dyDescent="0.2">
      <c r="A1912" s="1">
        <v>3033</v>
      </c>
      <c r="B1912">
        <v>27</v>
      </c>
      <c r="C1912">
        <f t="shared" si="145"/>
        <v>3383.9151550572738</v>
      </c>
      <c r="D1912">
        <f t="shared" si="146"/>
        <v>123141.44604887048</v>
      </c>
      <c r="M1912">
        <v>3033</v>
      </c>
      <c r="N1912">
        <v>3600</v>
      </c>
      <c r="O1912">
        <f t="shared" si="147"/>
        <v>0.64302833098361412</v>
      </c>
      <c r="P1912">
        <f t="shared" si="148"/>
        <v>0.63699999999999635</v>
      </c>
      <c r="Q1912">
        <f t="shared" si="149"/>
        <v>6.3616643169510656E-3</v>
      </c>
    </row>
    <row r="1913" spans="1:17" x14ac:dyDescent="0.2">
      <c r="A1913" s="1">
        <v>4000</v>
      </c>
      <c r="B1913">
        <v>27</v>
      </c>
      <c r="C1913">
        <f t="shared" si="145"/>
        <v>3383.9151550572738</v>
      </c>
      <c r="D1913">
        <f t="shared" si="146"/>
        <v>379560.53616810305</v>
      </c>
      <c r="M1913">
        <v>4000</v>
      </c>
      <c r="N1913">
        <v>3600</v>
      </c>
      <c r="O1913">
        <f t="shared" si="147"/>
        <v>0.64302833098361412</v>
      </c>
      <c r="P1913">
        <f t="shared" si="148"/>
        <v>0.63733333333332964</v>
      </c>
      <c r="Q1913">
        <f t="shared" si="149"/>
        <v>6.028330983617769E-3</v>
      </c>
    </row>
    <row r="1914" spans="1:17" x14ac:dyDescent="0.2">
      <c r="A1914" s="1">
        <v>3827</v>
      </c>
      <c r="B1914">
        <v>28</v>
      </c>
      <c r="C1914">
        <f t="shared" si="145"/>
        <v>3392.757392810488</v>
      </c>
      <c r="D1914">
        <f t="shared" si="146"/>
        <v>188566.64189874483</v>
      </c>
      <c r="M1914">
        <v>3827</v>
      </c>
      <c r="N1914">
        <v>3600</v>
      </c>
      <c r="O1914">
        <f t="shared" si="147"/>
        <v>0.64302833098361412</v>
      </c>
      <c r="P1914">
        <f t="shared" si="148"/>
        <v>0.63766666666666294</v>
      </c>
      <c r="Q1914">
        <f t="shared" si="149"/>
        <v>5.6949976502844724E-3</v>
      </c>
    </row>
    <row r="1915" spans="1:17" x14ac:dyDescent="0.2">
      <c r="A1915" s="1">
        <v>4530</v>
      </c>
      <c r="B1915">
        <v>31</v>
      </c>
      <c r="C1915">
        <f t="shared" si="145"/>
        <v>3419.2841060701312</v>
      </c>
      <c r="D1915">
        <f t="shared" si="146"/>
        <v>1233689.7970284275</v>
      </c>
      <c r="M1915">
        <v>4530</v>
      </c>
      <c r="N1915">
        <v>3600</v>
      </c>
      <c r="O1915">
        <f t="shared" si="147"/>
        <v>0.64302833098361412</v>
      </c>
      <c r="P1915">
        <f t="shared" si="148"/>
        <v>0.63799999999999624</v>
      </c>
      <c r="Q1915">
        <f t="shared" si="149"/>
        <v>5.3616643169511757E-3</v>
      </c>
    </row>
    <row r="1916" spans="1:17" x14ac:dyDescent="0.2">
      <c r="A1916" s="1">
        <v>3420</v>
      </c>
      <c r="B1916">
        <v>25</v>
      </c>
      <c r="C1916">
        <f t="shared" si="145"/>
        <v>3366.2306795508453</v>
      </c>
      <c r="D1916">
        <f t="shared" si="146"/>
        <v>2891.139821563891</v>
      </c>
      <c r="M1916">
        <v>3420</v>
      </c>
      <c r="N1916">
        <v>3600</v>
      </c>
      <c r="O1916">
        <f t="shared" si="147"/>
        <v>0.64302833098361412</v>
      </c>
      <c r="P1916">
        <f t="shared" si="148"/>
        <v>0.63833333333332953</v>
      </c>
      <c r="Q1916">
        <f t="shared" si="149"/>
        <v>5.0283309836178791E-3</v>
      </c>
    </row>
    <row r="1917" spans="1:17" x14ac:dyDescent="0.2">
      <c r="A1917" s="1">
        <v>4054</v>
      </c>
      <c r="B1917">
        <v>36</v>
      </c>
      <c r="C1917">
        <f t="shared" si="145"/>
        <v>3463.4952948362024</v>
      </c>
      <c r="D1917">
        <f t="shared" si="146"/>
        <v>348695.80682058347</v>
      </c>
      <c r="M1917">
        <v>4054</v>
      </c>
      <c r="N1917">
        <v>3600</v>
      </c>
      <c r="O1917">
        <f t="shared" si="147"/>
        <v>0.64302833098361412</v>
      </c>
      <c r="P1917">
        <f t="shared" si="148"/>
        <v>0.63866666666666283</v>
      </c>
      <c r="Q1917">
        <f t="shared" si="149"/>
        <v>4.6949976502845825E-3</v>
      </c>
    </row>
    <row r="1918" spans="1:17" x14ac:dyDescent="0.2">
      <c r="A1918" s="1">
        <v>3320</v>
      </c>
      <c r="B1918">
        <v>24</v>
      </c>
      <c r="C1918">
        <f t="shared" si="145"/>
        <v>3357.388441797631</v>
      </c>
      <c r="D1918">
        <f t="shared" si="146"/>
        <v>1397.895580054841</v>
      </c>
      <c r="M1918">
        <v>3320</v>
      </c>
      <c r="N1918">
        <v>3600</v>
      </c>
      <c r="O1918">
        <f t="shared" si="147"/>
        <v>0.64302833098361412</v>
      </c>
      <c r="P1918">
        <f t="shared" si="148"/>
        <v>0.63899999999999613</v>
      </c>
      <c r="Q1918">
        <f t="shared" si="149"/>
        <v>4.3616643169512859E-3</v>
      </c>
    </row>
    <row r="1919" spans="1:17" x14ac:dyDescent="0.2">
      <c r="A1919" s="1">
        <v>3480</v>
      </c>
      <c r="B1919">
        <v>28</v>
      </c>
      <c r="C1919">
        <f t="shared" si="145"/>
        <v>3392.757392810488</v>
      </c>
      <c r="D1919">
        <f t="shared" si="146"/>
        <v>7611.2725092234914</v>
      </c>
      <c r="M1919">
        <v>3480</v>
      </c>
      <c r="N1919">
        <v>3600</v>
      </c>
      <c r="O1919">
        <f t="shared" si="147"/>
        <v>0.64302833098361412</v>
      </c>
      <c r="P1919">
        <f t="shared" si="148"/>
        <v>0.63933333333332942</v>
      </c>
      <c r="Q1919">
        <f t="shared" si="149"/>
        <v>4.0283309836179892E-3</v>
      </c>
    </row>
    <row r="1920" spans="1:17" x14ac:dyDescent="0.2">
      <c r="A1920" s="1">
        <v>3657</v>
      </c>
      <c r="B1920">
        <v>24</v>
      </c>
      <c r="C1920">
        <f t="shared" si="145"/>
        <v>3357.388441797631</v>
      </c>
      <c r="D1920">
        <f t="shared" si="146"/>
        <v>89767.085808451549</v>
      </c>
      <c r="M1920">
        <v>3657</v>
      </c>
      <c r="N1920">
        <v>3600</v>
      </c>
      <c r="O1920">
        <f t="shared" si="147"/>
        <v>0.64302833098361412</v>
      </c>
      <c r="P1920">
        <f t="shared" si="148"/>
        <v>0.63966666666666272</v>
      </c>
      <c r="Q1920">
        <f t="shared" si="149"/>
        <v>3.6949976502846926E-3</v>
      </c>
    </row>
    <row r="1921" spans="1:17" x14ac:dyDescent="0.2">
      <c r="A1921" s="1">
        <v>3289</v>
      </c>
      <c r="B1921">
        <v>30</v>
      </c>
      <c r="C1921">
        <f t="shared" si="145"/>
        <v>3410.441868316917</v>
      </c>
      <c r="D1921">
        <f t="shared" si="146"/>
        <v>14748.127380303398</v>
      </c>
      <c r="M1921">
        <v>3289</v>
      </c>
      <c r="N1921">
        <v>3600</v>
      </c>
      <c r="O1921">
        <f t="shared" si="147"/>
        <v>0.64302833098361412</v>
      </c>
      <c r="P1921">
        <f t="shared" si="148"/>
        <v>0.63999999999999602</v>
      </c>
      <c r="Q1921">
        <f t="shared" si="149"/>
        <v>3.361664316951396E-3</v>
      </c>
    </row>
    <row r="1922" spans="1:17" x14ac:dyDescent="0.2">
      <c r="A1922" s="1">
        <v>3629</v>
      </c>
      <c r="B1922">
        <v>23</v>
      </c>
      <c r="C1922">
        <f t="shared" si="145"/>
        <v>3348.5462040444168</v>
      </c>
      <c r="D1922">
        <f t="shared" si="146"/>
        <v>78654.331665895923</v>
      </c>
      <c r="M1922">
        <v>3629</v>
      </c>
      <c r="N1922">
        <v>3600</v>
      </c>
      <c r="O1922">
        <f t="shared" si="147"/>
        <v>0.64302833098361412</v>
      </c>
      <c r="P1922">
        <f t="shared" si="148"/>
        <v>0.64033333333332931</v>
      </c>
      <c r="Q1922">
        <f t="shared" si="149"/>
        <v>3.0283309836180994E-3</v>
      </c>
    </row>
    <row r="1923" spans="1:17" x14ac:dyDescent="0.2">
      <c r="A1923" s="1">
        <v>3544</v>
      </c>
      <c r="B1923">
        <v>20</v>
      </c>
      <c r="C1923">
        <f t="shared" ref="C1923:C1986" si="150">I$12+I$11*B1923</f>
        <v>3322.0194907847736</v>
      </c>
      <c r="D1923">
        <f t="shared" ref="D1923:D1986" si="151">(A1923-C1923)^2</f>
        <v>49275.346471451237</v>
      </c>
      <c r="M1923">
        <v>3544</v>
      </c>
      <c r="N1923">
        <v>3600</v>
      </c>
      <c r="O1923">
        <f t="shared" ref="O1923:O1986" si="152">_xlfn.NORM.DIST(N1923,V$1,V$3,1)</f>
        <v>0.64302833098361412</v>
      </c>
      <c r="P1923">
        <f t="shared" ref="P1923:P1986" si="153">P1922+1/3000</f>
        <v>0.64066666666666261</v>
      </c>
      <c r="Q1923">
        <f t="shared" ref="Q1923:Q1986" si="154">MAX(ABS(O1923-P1923),ABS(O1923-P1922))</f>
        <v>2.6949976502848028E-3</v>
      </c>
    </row>
    <row r="1924" spans="1:17" x14ac:dyDescent="0.2">
      <c r="A1924" s="1">
        <v>3220</v>
      </c>
      <c r="B1924">
        <v>19</v>
      </c>
      <c r="C1924">
        <f t="shared" si="150"/>
        <v>3313.1772530315593</v>
      </c>
      <c r="D1924">
        <f t="shared" si="151"/>
        <v>8682.0004825072265</v>
      </c>
      <c r="M1924">
        <v>3220</v>
      </c>
      <c r="N1924">
        <v>3600</v>
      </c>
      <c r="O1924">
        <f t="shared" si="152"/>
        <v>0.64302833098361412</v>
      </c>
      <c r="P1924">
        <f t="shared" si="153"/>
        <v>0.64099999999999591</v>
      </c>
      <c r="Q1924">
        <f t="shared" si="154"/>
        <v>2.3616643169515061E-3</v>
      </c>
    </row>
    <row r="1925" spans="1:17" x14ac:dyDescent="0.2">
      <c r="A1925" s="1">
        <v>3657</v>
      </c>
      <c r="B1925">
        <v>27</v>
      </c>
      <c r="C1925">
        <f t="shared" si="150"/>
        <v>3383.9151550572738</v>
      </c>
      <c r="D1925">
        <f t="shared" si="151"/>
        <v>74575.332537392838</v>
      </c>
      <c r="M1925">
        <v>3657</v>
      </c>
      <c r="N1925">
        <v>3600</v>
      </c>
      <c r="O1925">
        <f t="shared" si="152"/>
        <v>0.64302833098361412</v>
      </c>
      <c r="P1925">
        <f t="shared" si="153"/>
        <v>0.6413333333333292</v>
      </c>
      <c r="Q1925">
        <f t="shared" si="154"/>
        <v>2.0283309836182095E-3</v>
      </c>
    </row>
    <row r="1926" spans="1:17" x14ac:dyDescent="0.2">
      <c r="A1926" s="1">
        <v>3260</v>
      </c>
      <c r="B1926">
        <v>25</v>
      </c>
      <c r="C1926">
        <f t="shared" si="150"/>
        <v>3366.2306795508453</v>
      </c>
      <c r="D1926">
        <f t="shared" si="151"/>
        <v>11284.957277834372</v>
      </c>
      <c r="M1926">
        <v>3260</v>
      </c>
      <c r="N1926">
        <v>3600</v>
      </c>
      <c r="O1926">
        <f t="shared" si="152"/>
        <v>0.64302833098361412</v>
      </c>
      <c r="P1926">
        <f t="shared" si="153"/>
        <v>0.6416666666666625</v>
      </c>
      <c r="Q1926">
        <f t="shared" si="154"/>
        <v>1.6949976502849129E-3</v>
      </c>
    </row>
    <row r="1927" spans="1:17" x14ac:dyDescent="0.2">
      <c r="A1927" s="1">
        <v>2977</v>
      </c>
      <c r="B1927">
        <v>28</v>
      </c>
      <c r="C1927">
        <f t="shared" si="150"/>
        <v>3392.757392810488</v>
      </c>
      <c r="D1927">
        <f t="shared" si="151"/>
        <v>172854.20967657442</v>
      </c>
      <c r="M1927">
        <v>2977</v>
      </c>
      <c r="N1927">
        <v>3600</v>
      </c>
      <c r="O1927">
        <f t="shared" si="152"/>
        <v>0.64302833098361412</v>
      </c>
      <c r="P1927">
        <f t="shared" si="153"/>
        <v>0.6419999999999958</v>
      </c>
      <c r="Q1927">
        <f t="shared" si="154"/>
        <v>1.3616643169516163E-3</v>
      </c>
    </row>
    <row r="1928" spans="1:17" x14ac:dyDescent="0.2">
      <c r="A1928" s="1">
        <v>3544</v>
      </c>
      <c r="B1928">
        <v>31</v>
      </c>
      <c r="C1928">
        <f t="shared" si="150"/>
        <v>3419.2841060701312</v>
      </c>
      <c r="D1928">
        <f t="shared" si="151"/>
        <v>15554.054198726284</v>
      </c>
      <c r="M1928">
        <v>3544</v>
      </c>
      <c r="N1928">
        <v>3600</v>
      </c>
      <c r="O1928">
        <f t="shared" si="152"/>
        <v>0.64302833098361412</v>
      </c>
      <c r="P1928">
        <f t="shared" si="153"/>
        <v>0.64233333333332909</v>
      </c>
      <c r="Q1928">
        <f t="shared" si="154"/>
        <v>1.0283309836183196E-3</v>
      </c>
    </row>
    <row r="1929" spans="1:17" x14ac:dyDescent="0.2">
      <c r="A1929" s="1">
        <v>3062</v>
      </c>
      <c r="B1929">
        <v>34</v>
      </c>
      <c r="C1929">
        <f t="shared" si="150"/>
        <v>3445.8108193297739</v>
      </c>
      <c r="D1929">
        <f t="shared" si="151"/>
        <v>147310.74503459237</v>
      </c>
      <c r="M1929">
        <v>3062</v>
      </c>
      <c r="N1929">
        <v>3600</v>
      </c>
      <c r="O1929">
        <f t="shared" si="152"/>
        <v>0.64302833098361412</v>
      </c>
      <c r="P1929">
        <f t="shared" si="153"/>
        <v>0.64266666666666239</v>
      </c>
      <c r="Q1929">
        <f t="shared" si="154"/>
        <v>6.9499765028502303E-4</v>
      </c>
    </row>
    <row r="1930" spans="1:17" x14ac:dyDescent="0.2">
      <c r="A1930" s="1">
        <v>2977</v>
      </c>
      <c r="B1930">
        <v>26</v>
      </c>
      <c r="C1930">
        <f t="shared" si="150"/>
        <v>3375.0729173040595</v>
      </c>
      <c r="D1930">
        <f t="shared" si="151"/>
        <v>158462.04749096459</v>
      </c>
      <c r="M1930">
        <v>2977</v>
      </c>
      <c r="N1930">
        <v>3600</v>
      </c>
      <c r="O1930">
        <f t="shared" si="152"/>
        <v>0.64302833098361412</v>
      </c>
      <c r="P1930">
        <f t="shared" si="153"/>
        <v>0.64299999999999569</v>
      </c>
      <c r="Q1930">
        <f t="shared" si="154"/>
        <v>3.6166431695172641E-4</v>
      </c>
    </row>
    <row r="1931" spans="1:17" x14ac:dyDescent="0.2">
      <c r="A1931" s="1">
        <v>4366</v>
      </c>
      <c r="B1931">
        <v>30</v>
      </c>
      <c r="C1931">
        <f t="shared" si="150"/>
        <v>3410.441868316917</v>
      </c>
      <c r="D1931">
        <f t="shared" si="151"/>
        <v>913091.34302566433</v>
      </c>
      <c r="M1931">
        <v>4366</v>
      </c>
      <c r="N1931">
        <v>3600</v>
      </c>
      <c r="O1931">
        <f t="shared" si="152"/>
        <v>0.64302833098361412</v>
      </c>
      <c r="P1931">
        <f t="shared" si="153"/>
        <v>0.64333333333332898</v>
      </c>
      <c r="Q1931">
        <f t="shared" si="154"/>
        <v>3.0500234971486684E-4</v>
      </c>
    </row>
    <row r="1932" spans="1:17" x14ac:dyDescent="0.2">
      <c r="A1932" s="1">
        <v>2807</v>
      </c>
      <c r="B1932">
        <v>18</v>
      </c>
      <c r="C1932">
        <f t="shared" si="150"/>
        <v>3304.3350152783451</v>
      </c>
      <c r="D1932">
        <f t="shared" si="151"/>
        <v>247342.11742191171</v>
      </c>
      <c r="M1932">
        <v>2807</v>
      </c>
      <c r="N1932">
        <v>3600</v>
      </c>
      <c r="O1932">
        <f t="shared" si="152"/>
        <v>0.64302833098361412</v>
      </c>
      <c r="P1932">
        <f t="shared" si="153"/>
        <v>0.64366666666666228</v>
      </c>
      <c r="Q1932">
        <f t="shared" si="154"/>
        <v>6.3833568304816346E-4</v>
      </c>
    </row>
    <row r="1933" spans="1:17" x14ac:dyDescent="0.2">
      <c r="A1933" s="1">
        <v>2200</v>
      </c>
      <c r="B1933">
        <v>24</v>
      </c>
      <c r="C1933">
        <f t="shared" si="150"/>
        <v>3357.388441797631</v>
      </c>
      <c r="D1933">
        <f t="shared" si="151"/>
        <v>1339548.0052067484</v>
      </c>
      <c r="M1933">
        <v>2200</v>
      </c>
      <c r="N1933">
        <v>3600</v>
      </c>
      <c r="O1933">
        <f t="shared" si="152"/>
        <v>0.64302833098361412</v>
      </c>
      <c r="P1933">
        <f t="shared" si="153"/>
        <v>0.64399999999999558</v>
      </c>
      <c r="Q1933">
        <f t="shared" si="154"/>
        <v>9.7166901638146008E-4</v>
      </c>
    </row>
    <row r="1934" spans="1:17" x14ac:dyDescent="0.2">
      <c r="A1934" s="1">
        <v>3062</v>
      </c>
      <c r="B1934">
        <v>26</v>
      </c>
      <c r="C1934">
        <f t="shared" si="150"/>
        <v>3375.0729173040595</v>
      </c>
      <c r="D1934">
        <f t="shared" si="151"/>
        <v>98014.65154927448</v>
      </c>
      <c r="M1934">
        <v>3062</v>
      </c>
      <c r="N1934">
        <v>3600</v>
      </c>
      <c r="O1934">
        <f t="shared" si="152"/>
        <v>0.64302833098361412</v>
      </c>
      <c r="P1934">
        <f t="shared" si="153"/>
        <v>0.64433333333332887</v>
      </c>
      <c r="Q1934">
        <f t="shared" si="154"/>
        <v>1.3050023497147567E-3</v>
      </c>
    </row>
    <row r="1935" spans="1:17" x14ac:dyDescent="0.2">
      <c r="A1935" s="1">
        <v>2778</v>
      </c>
      <c r="B1935">
        <v>23</v>
      </c>
      <c r="C1935">
        <f t="shared" si="150"/>
        <v>3348.5462040444168</v>
      </c>
      <c r="D1935">
        <f t="shared" si="151"/>
        <v>325522.97094949323</v>
      </c>
      <c r="M1935">
        <v>2778</v>
      </c>
      <c r="N1935">
        <v>3600</v>
      </c>
      <c r="O1935">
        <f t="shared" si="152"/>
        <v>0.64302833098361412</v>
      </c>
      <c r="P1935">
        <f t="shared" si="153"/>
        <v>0.64466666666666217</v>
      </c>
      <c r="Q1935">
        <f t="shared" si="154"/>
        <v>1.6383356830480533E-3</v>
      </c>
    </row>
    <row r="1936" spans="1:17" x14ac:dyDescent="0.2">
      <c r="A1936" s="1">
        <v>3040</v>
      </c>
      <c r="B1936">
        <v>34</v>
      </c>
      <c r="C1936">
        <f t="shared" si="150"/>
        <v>3445.8108193297739</v>
      </c>
      <c r="D1936">
        <f t="shared" si="151"/>
        <v>164682.42108510243</v>
      </c>
      <c r="M1936">
        <v>3040</v>
      </c>
      <c r="N1936">
        <v>3600</v>
      </c>
      <c r="O1936">
        <f t="shared" si="152"/>
        <v>0.64302833098361412</v>
      </c>
      <c r="P1936">
        <f t="shared" si="153"/>
        <v>0.64499999999999547</v>
      </c>
      <c r="Q1936">
        <f t="shared" si="154"/>
        <v>1.9716690163813499E-3</v>
      </c>
    </row>
    <row r="1937" spans="1:17" x14ac:dyDescent="0.2">
      <c r="A1937" s="1">
        <v>3402</v>
      </c>
      <c r="B1937">
        <v>28</v>
      </c>
      <c r="C1937">
        <f t="shared" si="150"/>
        <v>3392.757392810488</v>
      </c>
      <c r="D1937">
        <f t="shared" si="151"/>
        <v>85.425787659618919</v>
      </c>
      <c r="M1937">
        <v>3402</v>
      </c>
      <c r="N1937">
        <v>3600</v>
      </c>
      <c r="O1937">
        <f t="shared" si="152"/>
        <v>0.64302833098361412</v>
      </c>
      <c r="P1937">
        <f t="shared" si="153"/>
        <v>0.64533333333332876</v>
      </c>
      <c r="Q1937">
        <f t="shared" si="154"/>
        <v>2.3050023497146466E-3</v>
      </c>
    </row>
    <row r="1938" spans="1:17" x14ac:dyDescent="0.2">
      <c r="A1938" s="1">
        <v>3005</v>
      </c>
      <c r="B1938">
        <v>28</v>
      </c>
      <c r="C1938">
        <f t="shared" si="150"/>
        <v>3392.757392810488</v>
      </c>
      <c r="D1938">
        <f t="shared" si="151"/>
        <v>150355.79567918708</v>
      </c>
      <c r="M1938">
        <v>3005</v>
      </c>
      <c r="N1938">
        <v>3600</v>
      </c>
      <c r="O1938">
        <f t="shared" si="152"/>
        <v>0.64302833098361412</v>
      </c>
      <c r="P1938">
        <f t="shared" si="153"/>
        <v>0.64566666666666206</v>
      </c>
      <c r="Q1938">
        <f t="shared" si="154"/>
        <v>2.6383356830479432E-3</v>
      </c>
    </row>
    <row r="1939" spans="1:17" x14ac:dyDescent="0.2">
      <c r="A1939" s="1">
        <v>2800</v>
      </c>
      <c r="B1939">
        <v>31</v>
      </c>
      <c r="C1939">
        <f t="shared" si="150"/>
        <v>3419.2841060701312</v>
      </c>
      <c r="D1939">
        <f t="shared" si="151"/>
        <v>383512.8040310815</v>
      </c>
      <c r="M1939">
        <v>2800</v>
      </c>
      <c r="N1939">
        <v>3600</v>
      </c>
      <c r="O1939">
        <f t="shared" si="152"/>
        <v>0.64302833098361412</v>
      </c>
      <c r="P1939">
        <f t="shared" si="153"/>
        <v>0.64599999999999536</v>
      </c>
      <c r="Q1939">
        <f t="shared" si="154"/>
        <v>2.9716690163812398E-3</v>
      </c>
    </row>
    <row r="1940" spans="1:17" x14ac:dyDescent="0.2">
      <c r="A1940" s="1">
        <v>3345</v>
      </c>
      <c r="B1940">
        <v>24</v>
      </c>
      <c r="C1940">
        <f t="shared" si="150"/>
        <v>3357.388441797631</v>
      </c>
      <c r="D1940">
        <f t="shared" si="151"/>
        <v>153.47349017329088</v>
      </c>
      <c r="M1940">
        <v>3345</v>
      </c>
      <c r="N1940">
        <v>3600</v>
      </c>
      <c r="O1940">
        <f t="shared" si="152"/>
        <v>0.64302833098361412</v>
      </c>
      <c r="P1940">
        <f t="shared" si="153"/>
        <v>0.64633333333332865</v>
      </c>
      <c r="Q1940">
        <f t="shared" si="154"/>
        <v>3.3050023497145364E-3</v>
      </c>
    </row>
    <row r="1941" spans="1:17" x14ac:dyDescent="0.2">
      <c r="A1941" s="1">
        <v>3500</v>
      </c>
      <c r="B1941">
        <v>30</v>
      </c>
      <c r="C1941">
        <f t="shared" si="150"/>
        <v>3410.441868316917</v>
      </c>
      <c r="D1941">
        <f t="shared" si="151"/>
        <v>8020.6589505644433</v>
      </c>
      <c r="M1941">
        <v>3500</v>
      </c>
      <c r="N1941">
        <v>3600</v>
      </c>
      <c r="O1941">
        <f t="shared" si="152"/>
        <v>0.64302833098361412</v>
      </c>
      <c r="P1941">
        <f t="shared" si="153"/>
        <v>0.64666666666666195</v>
      </c>
      <c r="Q1941">
        <f t="shared" si="154"/>
        <v>3.6383356830478331E-3</v>
      </c>
    </row>
    <row r="1942" spans="1:17" x14ac:dyDescent="0.2">
      <c r="A1942" s="1">
        <v>3840</v>
      </c>
      <c r="B1942">
        <v>36</v>
      </c>
      <c r="C1942">
        <f t="shared" si="150"/>
        <v>3463.4952948362024</v>
      </c>
      <c r="D1942">
        <f t="shared" si="151"/>
        <v>141755.79301047811</v>
      </c>
      <c r="M1942">
        <v>3840</v>
      </c>
      <c r="N1942">
        <v>3600</v>
      </c>
      <c r="O1942">
        <f t="shared" si="152"/>
        <v>0.64302833098361412</v>
      </c>
      <c r="P1942">
        <f t="shared" si="153"/>
        <v>0.64699999999999525</v>
      </c>
      <c r="Q1942">
        <f t="shared" si="154"/>
        <v>3.9716690163811297E-3</v>
      </c>
    </row>
    <row r="1943" spans="1:17" x14ac:dyDescent="0.2">
      <c r="A1943" s="1">
        <v>3714</v>
      </c>
      <c r="B1943">
        <v>27</v>
      </c>
      <c r="C1943">
        <f t="shared" si="150"/>
        <v>3383.9151550572738</v>
      </c>
      <c r="D1943">
        <f t="shared" si="151"/>
        <v>108956.00486086363</v>
      </c>
      <c r="M1943">
        <v>3714</v>
      </c>
      <c r="N1943">
        <v>3600</v>
      </c>
      <c r="O1943">
        <f t="shared" si="152"/>
        <v>0.64302833098361412</v>
      </c>
      <c r="P1943">
        <f t="shared" si="153"/>
        <v>0.64733333333332854</v>
      </c>
      <c r="Q1943">
        <f t="shared" si="154"/>
        <v>4.3050023497144263E-3</v>
      </c>
    </row>
    <row r="1944" spans="1:17" x14ac:dyDescent="0.2">
      <c r="A1944" s="1">
        <v>3402</v>
      </c>
      <c r="B1944">
        <v>25</v>
      </c>
      <c r="C1944">
        <f t="shared" si="150"/>
        <v>3366.2306795508453</v>
      </c>
      <c r="D1944">
        <f t="shared" si="151"/>
        <v>1279.4442853943201</v>
      </c>
      <c r="M1944">
        <v>3402</v>
      </c>
      <c r="N1944">
        <v>3600</v>
      </c>
      <c r="O1944">
        <f t="shared" si="152"/>
        <v>0.64302833098361412</v>
      </c>
      <c r="P1944">
        <f t="shared" si="153"/>
        <v>0.64766666666666184</v>
      </c>
      <c r="Q1944">
        <f t="shared" si="154"/>
        <v>4.6383356830477229E-3</v>
      </c>
    </row>
    <row r="1945" spans="1:17" x14ac:dyDescent="0.2">
      <c r="A1945" s="1">
        <v>3300</v>
      </c>
      <c r="B1945">
        <v>18</v>
      </c>
      <c r="C1945">
        <f t="shared" si="150"/>
        <v>3304.3350152783451</v>
      </c>
      <c r="D1945">
        <f t="shared" si="151"/>
        <v>18.792357463485047</v>
      </c>
      <c r="M1945">
        <v>3300</v>
      </c>
      <c r="N1945">
        <v>3600</v>
      </c>
      <c r="O1945">
        <f t="shared" si="152"/>
        <v>0.64302833098361412</v>
      </c>
      <c r="P1945">
        <f t="shared" si="153"/>
        <v>0.64799999999999514</v>
      </c>
      <c r="Q1945">
        <f t="shared" si="154"/>
        <v>4.9716690163810195E-3</v>
      </c>
    </row>
    <row r="1946" spans="1:17" x14ac:dyDescent="0.2">
      <c r="A1946" s="1">
        <v>4139</v>
      </c>
      <c r="B1946">
        <v>19</v>
      </c>
      <c r="C1946">
        <f t="shared" si="150"/>
        <v>3313.1772530315593</v>
      </c>
      <c r="D1946">
        <f t="shared" si="151"/>
        <v>681983.20941050118</v>
      </c>
      <c r="M1946">
        <v>4139</v>
      </c>
      <c r="N1946">
        <v>3600</v>
      </c>
      <c r="O1946">
        <f t="shared" si="152"/>
        <v>0.64302833098361412</v>
      </c>
      <c r="P1946">
        <f t="shared" si="153"/>
        <v>0.64833333333332843</v>
      </c>
      <c r="Q1946">
        <f t="shared" si="154"/>
        <v>5.3050023497143162E-3</v>
      </c>
    </row>
    <row r="1947" spans="1:17" x14ac:dyDescent="0.2">
      <c r="A1947" s="1">
        <v>3742</v>
      </c>
      <c r="B1947">
        <v>22</v>
      </c>
      <c r="C1947">
        <f t="shared" si="150"/>
        <v>3339.7039662912025</v>
      </c>
      <c r="D1947">
        <f t="shared" si="151"/>
        <v>161842.09873782992</v>
      </c>
      <c r="M1947">
        <v>3742</v>
      </c>
      <c r="N1947">
        <v>3600</v>
      </c>
      <c r="O1947">
        <f t="shared" si="152"/>
        <v>0.64302833098361412</v>
      </c>
      <c r="P1947">
        <f t="shared" si="153"/>
        <v>0.64866666666666173</v>
      </c>
      <c r="Q1947">
        <f t="shared" si="154"/>
        <v>5.6383356830476128E-3</v>
      </c>
    </row>
    <row r="1948" spans="1:17" x14ac:dyDescent="0.2">
      <c r="A1948" s="1">
        <v>2740</v>
      </c>
      <c r="B1948">
        <v>23</v>
      </c>
      <c r="C1948">
        <f t="shared" si="150"/>
        <v>3348.5462040444168</v>
      </c>
      <c r="D1948">
        <f t="shared" si="151"/>
        <v>370328.48245686892</v>
      </c>
      <c r="M1948">
        <v>2740</v>
      </c>
      <c r="N1948">
        <v>3600</v>
      </c>
      <c r="O1948">
        <f t="shared" si="152"/>
        <v>0.64302833098361412</v>
      </c>
      <c r="P1948">
        <f t="shared" si="153"/>
        <v>0.64899999999999503</v>
      </c>
      <c r="Q1948">
        <f t="shared" si="154"/>
        <v>5.9716690163809094E-3</v>
      </c>
    </row>
    <row r="1949" spans="1:17" x14ac:dyDescent="0.2">
      <c r="A1949" s="1">
        <v>2770</v>
      </c>
      <c r="B1949">
        <v>29</v>
      </c>
      <c r="C1949">
        <f t="shared" si="150"/>
        <v>3401.5996305637022</v>
      </c>
      <c r="D1949">
        <f t="shared" si="151"/>
        <v>398918.09332820517</v>
      </c>
      <c r="M1949">
        <v>2770</v>
      </c>
      <c r="N1949">
        <v>3600</v>
      </c>
      <c r="O1949">
        <f t="shared" si="152"/>
        <v>0.64302833098361412</v>
      </c>
      <c r="P1949">
        <f t="shared" si="153"/>
        <v>0.64933333333332832</v>
      </c>
      <c r="Q1949">
        <f t="shared" si="154"/>
        <v>6.305002349714206E-3</v>
      </c>
    </row>
    <row r="1950" spans="1:17" x14ac:dyDescent="0.2">
      <c r="A1950" s="1">
        <v>3289</v>
      </c>
      <c r="B1950">
        <v>31</v>
      </c>
      <c r="C1950">
        <f t="shared" si="150"/>
        <v>3419.2841060701312</v>
      </c>
      <c r="D1950">
        <f t="shared" si="151"/>
        <v>16973.948294493199</v>
      </c>
      <c r="M1950">
        <v>3289</v>
      </c>
      <c r="N1950">
        <v>3600</v>
      </c>
      <c r="O1950">
        <f t="shared" si="152"/>
        <v>0.64302833098361412</v>
      </c>
      <c r="P1950">
        <f t="shared" si="153"/>
        <v>0.64966666666666162</v>
      </c>
      <c r="Q1950">
        <f t="shared" si="154"/>
        <v>6.6383356830475027E-3</v>
      </c>
    </row>
    <row r="1951" spans="1:17" x14ac:dyDescent="0.2">
      <c r="A1951" s="1">
        <v>3370</v>
      </c>
      <c r="B1951">
        <v>40</v>
      </c>
      <c r="C1951">
        <f t="shared" si="150"/>
        <v>3498.8642458490599</v>
      </c>
      <c r="D1951">
        <f t="shared" si="151"/>
        <v>16605.993858246951</v>
      </c>
      <c r="M1951">
        <v>3370</v>
      </c>
      <c r="N1951">
        <v>3600</v>
      </c>
      <c r="O1951">
        <f t="shared" si="152"/>
        <v>0.64302833098361412</v>
      </c>
      <c r="P1951">
        <f t="shared" si="153"/>
        <v>0.64999999999999492</v>
      </c>
      <c r="Q1951">
        <f t="shared" si="154"/>
        <v>6.9716690163807993E-3</v>
      </c>
    </row>
    <row r="1952" spans="1:17" x14ac:dyDescent="0.2">
      <c r="A1952" s="1">
        <v>3487</v>
      </c>
      <c r="B1952">
        <v>34</v>
      </c>
      <c r="C1952">
        <f t="shared" si="150"/>
        <v>3445.8108193297739</v>
      </c>
      <c r="D1952">
        <f t="shared" si="151"/>
        <v>1696.5486042845234</v>
      </c>
      <c r="M1952">
        <v>3487</v>
      </c>
      <c r="N1952">
        <v>3600</v>
      </c>
      <c r="O1952">
        <f t="shared" si="152"/>
        <v>0.64302833098361412</v>
      </c>
      <c r="P1952">
        <f t="shared" si="153"/>
        <v>0.65033333333332821</v>
      </c>
      <c r="Q1952">
        <f t="shared" si="154"/>
        <v>7.3050023497140959E-3</v>
      </c>
    </row>
    <row r="1953" spans="1:17" x14ac:dyDescent="0.2">
      <c r="A1953" s="1">
        <v>3515</v>
      </c>
      <c r="B1953">
        <v>32</v>
      </c>
      <c r="C1953">
        <f t="shared" si="150"/>
        <v>3428.1263438233455</v>
      </c>
      <c r="D1953">
        <f t="shared" si="151"/>
        <v>7547.0321374995892</v>
      </c>
      <c r="M1953">
        <v>3515</v>
      </c>
      <c r="N1953">
        <v>3600</v>
      </c>
      <c r="O1953">
        <f t="shared" si="152"/>
        <v>0.64302833098361412</v>
      </c>
      <c r="P1953">
        <f t="shared" si="153"/>
        <v>0.65066666666666151</v>
      </c>
      <c r="Q1953">
        <f t="shared" si="154"/>
        <v>7.6383356830473925E-3</v>
      </c>
    </row>
    <row r="1954" spans="1:17" x14ac:dyDescent="0.2">
      <c r="A1954" s="1">
        <v>3241</v>
      </c>
      <c r="B1954">
        <v>23</v>
      </c>
      <c r="C1954">
        <f t="shared" si="150"/>
        <v>3348.5462040444168</v>
      </c>
      <c r="D1954">
        <f t="shared" si="151"/>
        <v>11566.186004363322</v>
      </c>
      <c r="M1954">
        <v>3241</v>
      </c>
      <c r="N1954">
        <v>3600</v>
      </c>
      <c r="O1954">
        <f t="shared" si="152"/>
        <v>0.64302833098361412</v>
      </c>
      <c r="P1954">
        <f t="shared" si="153"/>
        <v>0.65099999999999481</v>
      </c>
      <c r="Q1954">
        <f t="shared" si="154"/>
        <v>7.9716690163806891E-3</v>
      </c>
    </row>
    <row r="1955" spans="1:17" x14ac:dyDescent="0.2">
      <c r="A1955" s="1">
        <v>3080</v>
      </c>
      <c r="B1955">
        <v>31</v>
      </c>
      <c r="C1955">
        <f t="shared" si="150"/>
        <v>3419.2841060701312</v>
      </c>
      <c r="D1955">
        <f t="shared" si="151"/>
        <v>115113.70463180804</v>
      </c>
      <c r="M1955">
        <v>3080</v>
      </c>
      <c r="N1955">
        <v>3600</v>
      </c>
      <c r="O1955">
        <f t="shared" si="152"/>
        <v>0.64302833098361412</v>
      </c>
      <c r="P1955">
        <f t="shared" si="153"/>
        <v>0.6513333333333281</v>
      </c>
      <c r="Q1955">
        <f t="shared" si="154"/>
        <v>8.3050023497139858E-3</v>
      </c>
    </row>
    <row r="1956" spans="1:17" x14ac:dyDescent="0.2">
      <c r="A1956" s="1">
        <v>2991</v>
      </c>
      <c r="B1956">
        <v>21</v>
      </c>
      <c r="C1956">
        <f t="shared" si="150"/>
        <v>3330.8617285379878</v>
      </c>
      <c r="D1956">
        <f t="shared" si="151"/>
        <v>115505.99452482892</v>
      </c>
      <c r="M1956">
        <v>2991</v>
      </c>
      <c r="N1956">
        <v>3600</v>
      </c>
      <c r="O1956">
        <f t="shared" si="152"/>
        <v>0.64302833098361412</v>
      </c>
      <c r="P1956">
        <f t="shared" si="153"/>
        <v>0.6516666666666614</v>
      </c>
      <c r="Q1956">
        <f t="shared" si="154"/>
        <v>8.6383356830472824E-3</v>
      </c>
    </row>
    <row r="1957" spans="1:17" x14ac:dyDescent="0.2">
      <c r="A1957" s="1">
        <v>3289</v>
      </c>
      <c r="B1957">
        <v>28</v>
      </c>
      <c r="C1957">
        <f t="shared" si="150"/>
        <v>3392.757392810488</v>
      </c>
      <c r="D1957">
        <f t="shared" si="151"/>
        <v>10765.596562829907</v>
      </c>
      <c r="M1957">
        <v>3289</v>
      </c>
      <c r="N1957">
        <v>3600</v>
      </c>
      <c r="O1957">
        <f t="shared" si="152"/>
        <v>0.64302833098361412</v>
      </c>
      <c r="P1957">
        <f t="shared" si="153"/>
        <v>0.65199999999999469</v>
      </c>
      <c r="Q1957">
        <f t="shared" si="154"/>
        <v>8.971669016380579E-3</v>
      </c>
    </row>
    <row r="1958" spans="1:17" x14ac:dyDescent="0.2">
      <c r="A1958" s="1">
        <v>3625</v>
      </c>
      <c r="B1958">
        <v>27</v>
      </c>
      <c r="C1958">
        <f t="shared" si="150"/>
        <v>3383.9151550572738</v>
      </c>
      <c r="D1958">
        <f t="shared" si="151"/>
        <v>58121.902461058358</v>
      </c>
      <c r="M1958">
        <v>3625</v>
      </c>
      <c r="N1958">
        <v>3600</v>
      </c>
      <c r="O1958">
        <f t="shared" si="152"/>
        <v>0.64302833098361412</v>
      </c>
      <c r="P1958">
        <f t="shared" si="153"/>
        <v>0.65233333333332799</v>
      </c>
      <c r="Q1958">
        <f t="shared" si="154"/>
        <v>9.3050023497138756E-3</v>
      </c>
    </row>
    <row r="1959" spans="1:17" x14ac:dyDescent="0.2">
      <c r="A1959" s="1">
        <v>3488</v>
      </c>
      <c r="B1959">
        <v>29</v>
      </c>
      <c r="C1959">
        <f t="shared" si="150"/>
        <v>3401.5996305637022</v>
      </c>
      <c r="D1959">
        <f t="shared" si="151"/>
        <v>7465.0238387287345</v>
      </c>
      <c r="M1959">
        <v>3488</v>
      </c>
      <c r="N1959">
        <v>3605</v>
      </c>
      <c r="O1959">
        <f t="shared" si="152"/>
        <v>0.64617306347780135</v>
      </c>
      <c r="P1959">
        <f t="shared" si="153"/>
        <v>0.65266666666666129</v>
      </c>
      <c r="Q1959">
        <f t="shared" si="154"/>
        <v>6.4936031888599421E-3</v>
      </c>
    </row>
    <row r="1960" spans="1:17" x14ac:dyDescent="0.2">
      <c r="A1960" s="1">
        <v>3856</v>
      </c>
      <c r="B1960">
        <v>24</v>
      </c>
      <c r="C1960">
        <f t="shared" si="150"/>
        <v>3357.388441797631</v>
      </c>
      <c r="D1960">
        <f t="shared" si="151"/>
        <v>248613.48597299441</v>
      </c>
      <c r="M1960">
        <v>3856</v>
      </c>
      <c r="N1960">
        <v>3608</v>
      </c>
      <c r="O1960">
        <f t="shared" si="152"/>
        <v>0.64805514321271129</v>
      </c>
      <c r="P1960">
        <f t="shared" si="153"/>
        <v>0.65299999999999458</v>
      </c>
      <c r="Q1960">
        <f t="shared" si="154"/>
        <v>4.9448567872832916E-3</v>
      </c>
    </row>
    <row r="1961" spans="1:17" x14ac:dyDescent="0.2">
      <c r="A1961" s="1">
        <v>2863</v>
      </c>
      <c r="B1961">
        <v>32</v>
      </c>
      <c r="C1961">
        <f t="shared" si="150"/>
        <v>3428.1263438233455</v>
      </c>
      <c r="D1961">
        <f t="shared" si="151"/>
        <v>319367.78448314208</v>
      </c>
      <c r="M1961">
        <v>2863</v>
      </c>
      <c r="N1961">
        <v>3610</v>
      </c>
      <c r="O1961">
        <f t="shared" si="152"/>
        <v>0.64930785419345494</v>
      </c>
      <c r="P1961">
        <f t="shared" si="153"/>
        <v>0.65333333333332788</v>
      </c>
      <c r="Q1961">
        <f t="shared" si="154"/>
        <v>4.025479139872945E-3</v>
      </c>
    </row>
    <row r="1962" spans="1:17" x14ac:dyDescent="0.2">
      <c r="A1962" s="1">
        <v>3005</v>
      </c>
      <c r="B1962">
        <v>19</v>
      </c>
      <c r="C1962">
        <f t="shared" si="150"/>
        <v>3313.1772530315593</v>
      </c>
      <c r="D1962">
        <f t="shared" si="151"/>
        <v>94973.219286077729</v>
      </c>
      <c r="M1962">
        <v>3005</v>
      </c>
      <c r="N1962">
        <v>3610</v>
      </c>
      <c r="O1962">
        <f t="shared" si="152"/>
        <v>0.64930785419345494</v>
      </c>
      <c r="P1962">
        <f t="shared" si="153"/>
        <v>0.65366666666666118</v>
      </c>
      <c r="Q1962">
        <f t="shared" si="154"/>
        <v>4.3588124732062417E-3</v>
      </c>
    </row>
    <row r="1963" spans="1:17" x14ac:dyDescent="0.2">
      <c r="A1963" s="1">
        <v>3033</v>
      </c>
      <c r="B1963">
        <v>20</v>
      </c>
      <c r="C1963">
        <f t="shared" si="150"/>
        <v>3322.0194907847736</v>
      </c>
      <c r="D1963">
        <f t="shared" si="151"/>
        <v>83532.266053489802</v>
      </c>
      <c r="M1963">
        <v>3033</v>
      </c>
      <c r="N1963">
        <v>3610</v>
      </c>
      <c r="O1963">
        <f t="shared" si="152"/>
        <v>0.64930785419345494</v>
      </c>
      <c r="P1963">
        <f t="shared" si="153"/>
        <v>0.65399999999999447</v>
      </c>
      <c r="Q1963">
        <f t="shared" si="154"/>
        <v>4.6921458065395383E-3</v>
      </c>
    </row>
    <row r="1964" spans="1:17" x14ac:dyDescent="0.2">
      <c r="A1964" s="1">
        <v>2807</v>
      </c>
      <c r="B1964">
        <v>23</v>
      </c>
      <c r="C1964">
        <f t="shared" si="150"/>
        <v>3348.5462040444168</v>
      </c>
      <c r="D1964">
        <f t="shared" si="151"/>
        <v>293272.29111491708</v>
      </c>
      <c r="M1964">
        <v>2807</v>
      </c>
      <c r="N1964">
        <v>3619</v>
      </c>
      <c r="O1964">
        <f t="shared" si="152"/>
        <v>0.65492481473071862</v>
      </c>
      <c r="P1964">
        <f t="shared" si="153"/>
        <v>0.65433333333332777</v>
      </c>
      <c r="Q1964">
        <f t="shared" si="154"/>
        <v>9.2481473072414389E-4</v>
      </c>
    </row>
    <row r="1965" spans="1:17" x14ac:dyDescent="0.2">
      <c r="A1965" s="1">
        <v>3119</v>
      </c>
      <c r="B1965">
        <v>31</v>
      </c>
      <c r="C1965">
        <f t="shared" si="150"/>
        <v>3419.2841060701312</v>
      </c>
      <c r="D1965">
        <f t="shared" si="151"/>
        <v>90170.544358337807</v>
      </c>
      <c r="M1965">
        <v>3119</v>
      </c>
      <c r="N1965">
        <v>3620</v>
      </c>
      <c r="O1965">
        <f t="shared" si="152"/>
        <v>0.65554684695682175</v>
      </c>
      <c r="P1965">
        <f t="shared" si="153"/>
        <v>0.65466666666666107</v>
      </c>
      <c r="Q1965">
        <f t="shared" si="154"/>
        <v>1.2135136234939781E-3</v>
      </c>
    </row>
    <row r="1966" spans="1:17" x14ac:dyDescent="0.2">
      <c r="A1966" s="1">
        <v>3200</v>
      </c>
      <c r="B1966">
        <v>29</v>
      </c>
      <c r="C1966">
        <f t="shared" si="150"/>
        <v>3401.5996305637022</v>
      </c>
      <c r="D1966">
        <f t="shared" si="151"/>
        <v>40642.411043421227</v>
      </c>
      <c r="M1966">
        <v>3200</v>
      </c>
      <c r="N1966">
        <v>3620</v>
      </c>
      <c r="O1966">
        <f t="shared" si="152"/>
        <v>0.65554684695682175</v>
      </c>
      <c r="P1966">
        <f t="shared" si="153"/>
        <v>0.65499999999999436</v>
      </c>
      <c r="Q1966">
        <f t="shared" si="154"/>
        <v>8.8018029016068144E-4</v>
      </c>
    </row>
    <row r="1967" spans="1:17" x14ac:dyDescent="0.2">
      <c r="A1967" s="1">
        <v>3487</v>
      </c>
      <c r="B1967">
        <v>21</v>
      </c>
      <c r="C1967">
        <f t="shared" si="150"/>
        <v>3330.8617285379878</v>
      </c>
      <c r="D1967">
        <f t="shared" si="151"/>
        <v>24379.159815145013</v>
      </c>
      <c r="M1967">
        <v>3487</v>
      </c>
      <c r="N1967">
        <v>3625</v>
      </c>
      <c r="O1967">
        <f t="shared" si="152"/>
        <v>0.65865067252457499</v>
      </c>
      <c r="P1967">
        <f t="shared" si="153"/>
        <v>0.65533333333332766</v>
      </c>
      <c r="Q1967">
        <f t="shared" si="154"/>
        <v>3.6506725245806226E-3</v>
      </c>
    </row>
    <row r="1968" spans="1:17" x14ac:dyDescent="0.2">
      <c r="A1968" s="1">
        <v>2665</v>
      </c>
      <c r="B1968">
        <v>19</v>
      </c>
      <c r="C1968">
        <f t="shared" si="150"/>
        <v>3313.1772530315593</v>
      </c>
      <c r="D1968">
        <f t="shared" si="151"/>
        <v>420133.75134753803</v>
      </c>
      <c r="M1968">
        <v>2665</v>
      </c>
      <c r="N1968">
        <v>3625</v>
      </c>
      <c r="O1968">
        <f t="shared" si="152"/>
        <v>0.65865067252457499</v>
      </c>
      <c r="P1968">
        <f t="shared" si="153"/>
        <v>0.65566666666666096</v>
      </c>
      <c r="Q1968">
        <f t="shared" si="154"/>
        <v>3.317339191247326E-3</v>
      </c>
    </row>
    <row r="1969" spans="1:17" x14ac:dyDescent="0.2">
      <c r="A1969" s="1">
        <v>2648</v>
      </c>
      <c r="B1969">
        <v>18</v>
      </c>
      <c r="C1969">
        <f t="shared" si="150"/>
        <v>3304.3350152783451</v>
      </c>
      <c r="D1969">
        <f t="shared" si="151"/>
        <v>430775.65228042542</v>
      </c>
      <c r="M1969">
        <v>2648</v>
      </c>
      <c r="N1969">
        <v>3627</v>
      </c>
      <c r="O1969">
        <f t="shared" si="152"/>
        <v>0.65988921853498006</v>
      </c>
      <c r="P1969">
        <f t="shared" si="153"/>
        <v>0.65599999999999425</v>
      </c>
      <c r="Q1969">
        <f t="shared" si="154"/>
        <v>4.2225518683191021E-3</v>
      </c>
    </row>
    <row r="1970" spans="1:17" x14ac:dyDescent="0.2">
      <c r="A1970" s="1">
        <v>3374</v>
      </c>
      <c r="B1970">
        <v>28</v>
      </c>
      <c r="C1970">
        <f t="shared" si="150"/>
        <v>3392.757392810488</v>
      </c>
      <c r="D1970">
        <f t="shared" si="151"/>
        <v>351.83978504694687</v>
      </c>
      <c r="M1970">
        <v>3374</v>
      </c>
      <c r="N1970">
        <v>3629</v>
      </c>
      <c r="O1970">
        <f t="shared" si="152"/>
        <v>0.66112604162588506</v>
      </c>
      <c r="P1970">
        <f t="shared" si="153"/>
        <v>0.65633333333332755</v>
      </c>
      <c r="Q1970">
        <f t="shared" si="154"/>
        <v>5.1260416258908093E-3</v>
      </c>
    </row>
    <row r="1971" spans="1:17" x14ac:dyDescent="0.2">
      <c r="A1971" s="1">
        <v>2665</v>
      </c>
      <c r="B1971">
        <v>19</v>
      </c>
      <c r="C1971">
        <f t="shared" si="150"/>
        <v>3313.1772530315593</v>
      </c>
      <c r="D1971">
        <f t="shared" si="151"/>
        <v>420133.75134753803</v>
      </c>
      <c r="M1971">
        <v>2665</v>
      </c>
      <c r="N1971">
        <v>3629</v>
      </c>
      <c r="O1971">
        <f t="shared" si="152"/>
        <v>0.66112604162588506</v>
      </c>
      <c r="P1971">
        <f t="shared" si="153"/>
        <v>0.65666666666666085</v>
      </c>
      <c r="Q1971">
        <f t="shared" si="154"/>
        <v>4.7927082925575126E-3</v>
      </c>
    </row>
    <row r="1972" spans="1:17" x14ac:dyDescent="0.2">
      <c r="A1972" s="1">
        <v>4058</v>
      </c>
      <c r="B1972">
        <v>23</v>
      </c>
      <c r="C1972">
        <f t="shared" si="150"/>
        <v>3348.5462040444168</v>
      </c>
      <c r="D1972">
        <f t="shared" si="151"/>
        <v>503324.68859578634</v>
      </c>
      <c r="M1972">
        <v>4058</v>
      </c>
      <c r="N1972">
        <v>3629</v>
      </c>
      <c r="O1972">
        <f t="shared" si="152"/>
        <v>0.66112604162588506</v>
      </c>
      <c r="P1972">
        <f t="shared" si="153"/>
        <v>0.65699999999999414</v>
      </c>
      <c r="Q1972">
        <f t="shared" si="154"/>
        <v>4.459374959224216E-3</v>
      </c>
    </row>
    <row r="1973" spans="1:17" x14ac:dyDescent="0.2">
      <c r="A1973" s="1">
        <v>3160</v>
      </c>
      <c r="B1973">
        <v>32</v>
      </c>
      <c r="C1973">
        <f t="shared" si="150"/>
        <v>3428.1263438233455</v>
      </c>
      <c r="D1973">
        <f t="shared" si="151"/>
        <v>71891.736252074857</v>
      </c>
      <c r="M1973">
        <v>3160</v>
      </c>
      <c r="N1973">
        <v>3629</v>
      </c>
      <c r="O1973">
        <f t="shared" si="152"/>
        <v>0.66112604162588506</v>
      </c>
      <c r="P1973">
        <f t="shared" si="153"/>
        <v>0.65733333333332744</v>
      </c>
      <c r="Q1973">
        <f t="shared" si="154"/>
        <v>4.1260416258909194E-3</v>
      </c>
    </row>
    <row r="1974" spans="1:17" x14ac:dyDescent="0.2">
      <c r="A1974" s="1">
        <v>2750</v>
      </c>
      <c r="B1974">
        <v>19</v>
      </c>
      <c r="C1974">
        <f t="shared" si="150"/>
        <v>3313.1772530315593</v>
      </c>
      <c r="D1974">
        <f t="shared" si="151"/>
        <v>317168.61833217298</v>
      </c>
      <c r="M1974">
        <v>2750</v>
      </c>
      <c r="N1974">
        <v>3629</v>
      </c>
      <c r="O1974">
        <f t="shared" si="152"/>
        <v>0.66112604162588506</v>
      </c>
      <c r="P1974">
        <f t="shared" si="153"/>
        <v>0.65766666666666074</v>
      </c>
      <c r="Q1974">
        <f t="shared" si="154"/>
        <v>3.7927082925576228E-3</v>
      </c>
    </row>
    <row r="1975" spans="1:17" x14ac:dyDescent="0.2">
      <c r="A1975" s="1">
        <v>3608</v>
      </c>
      <c r="B1975">
        <v>23</v>
      </c>
      <c r="C1975">
        <f t="shared" si="150"/>
        <v>3348.5462040444168</v>
      </c>
      <c r="D1975">
        <f t="shared" si="151"/>
        <v>67316.272235761426</v>
      </c>
      <c r="M1975">
        <v>3608</v>
      </c>
      <c r="N1975">
        <v>3629</v>
      </c>
      <c r="O1975">
        <f t="shared" si="152"/>
        <v>0.66112604162588506</v>
      </c>
      <c r="P1975">
        <f t="shared" si="153"/>
        <v>0.65799999999999403</v>
      </c>
      <c r="Q1975">
        <f t="shared" si="154"/>
        <v>3.4593749592243261E-3</v>
      </c>
    </row>
    <row r="1976" spans="1:17" x14ac:dyDescent="0.2">
      <c r="A1976" s="1">
        <v>2850</v>
      </c>
      <c r="B1976">
        <v>17</v>
      </c>
      <c r="C1976">
        <f t="shared" si="150"/>
        <v>3295.4927775251308</v>
      </c>
      <c r="D1976">
        <f t="shared" si="151"/>
        <v>198463.8148270557</v>
      </c>
      <c r="M1976">
        <v>2850</v>
      </c>
      <c r="N1976">
        <v>3629</v>
      </c>
      <c r="O1976">
        <f t="shared" si="152"/>
        <v>0.66112604162588506</v>
      </c>
      <c r="P1976">
        <f t="shared" si="153"/>
        <v>0.65833333333332733</v>
      </c>
      <c r="Q1976">
        <f t="shared" si="154"/>
        <v>3.1260416258910295E-3</v>
      </c>
    </row>
    <row r="1977" spans="1:17" x14ac:dyDescent="0.2">
      <c r="A1977" s="1">
        <v>3040</v>
      </c>
      <c r="B1977">
        <v>33</v>
      </c>
      <c r="C1977">
        <f t="shared" si="150"/>
        <v>3436.9685815765597</v>
      </c>
      <c r="D1977">
        <f t="shared" si="151"/>
        <v>157584.05475890572</v>
      </c>
      <c r="M1977">
        <v>3040</v>
      </c>
      <c r="N1977">
        <v>3629</v>
      </c>
      <c r="O1977">
        <f t="shared" si="152"/>
        <v>0.66112604162588506</v>
      </c>
      <c r="P1977">
        <f t="shared" si="153"/>
        <v>0.65866666666666063</v>
      </c>
      <c r="Q1977">
        <f t="shared" si="154"/>
        <v>2.7927082925577329E-3</v>
      </c>
    </row>
    <row r="1978" spans="1:17" x14ac:dyDescent="0.2">
      <c r="A1978" s="1">
        <v>2863</v>
      </c>
      <c r="B1978">
        <v>27</v>
      </c>
      <c r="C1978">
        <f t="shared" si="150"/>
        <v>3383.9151550572738</v>
      </c>
      <c r="D1978">
        <f t="shared" si="151"/>
        <v>271352.59876834357</v>
      </c>
      <c r="M1978">
        <v>2863</v>
      </c>
      <c r="N1978">
        <v>3629</v>
      </c>
      <c r="O1978">
        <f t="shared" si="152"/>
        <v>0.66112604162588506</v>
      </c>
      <c r="P1978">
        <f t="shared" si="153"/>
        <v>0.65899999999999392</v>
      </c>
      <c r="Q1978">
        <f t="shared" si="154"/>
        <v>2.4593749592244363E-3</v>
      </c>
    </row>
    <row r="1979" spans="1:17" x14ac:dyDescent="0.2">
      <c r="A1979" s="1">
        <v>3147</v>
      </c>
      <c r="B1979">
        <v>39</v>
      </c>
      <c r="C1979">
        <f t="shared" si="150"/>
        <v>3490.0220080958456</v>
      </c>
      <c r="D1979">
        <f t="shared" si="151"/>
        <v>117664.0980381064</v>
      </c>
      <c r="M1979">
        <v>3147</v>
      </c>
      <c r="N1979">
        <v>3629</v>
      </c>
      <c r="O1979">
        <f t="shared" si="152"/>
        <v>0.66112604162588506</v>
      </c>
      <c r="P1979">
        <f t="shared" si="153"/>
        <v>0.65933333333332722</v>
      </c>
      <c r="Q1979">
        <f t="shared" si="154"/>
        <v>2.1260416258911397E-3</v>
      </c>
    </row>
    <row r="1980" spans="1:17" x14ac:dyDescent="0.2">
      <c r="A1980" s="1">
        <v>3147</v>
      </c>
      <c r="B1980">
        <v>26</v>
      </c>
      <c r="C1980">
        <f t="shared" si="150"/>
        <v>3375.0729173040595</v>
      </c>
      <c r="D1980">
        <f t="shared" si="151"/>
        <v>52017.25560758436</v>
      </c>
      <c r="M1980">
        <v>3147</v>
      </c>
      <c r="N1980">
        <v>3629</v>
      </c>
      <c r="O1980">
        <f t="shared" si="152"/>
        <v>0.66112604162588506</v>
      </c>
      <c r="P1980">
        <f t="shared" si="153"/>
        <v>0.65966666666666052</v>
      </c>
      <c r="Q1980">
        <f t="shared" si="154"/>
        <v>1.792708292557843E-3</v>
      </c>
    </row>
    <row r="1981" spans="1:17" x14ac:dyDescent="0.2">
      <c r="A1981" s="1">
        <v>3556</v>
      </c>
      <c r="B1981">
        <v>29</v>
      </c>
      <c r="C1981">
        <f t="shared" si="150"/>
        <v>3401.5996305637022</v>
      </c>
      <c r="D1981">
        <f t="shared" si="151"/>
        <v>23839.47408206523</v>
      </c>
      <c r="M1981">
        <v>3556</v>
      </c>
      <c r="N1981">
        <v>3629</v>
      </c>
      <c r="O1981">
        <f t="shared" si="152"/>
        <v>0.66112604162588506</v>
      </c>
      <c r="P1981">
        <f t="shared" si="153"/>
        <v>0.65999999999999381</v>
      </c>
      <c r="Q1981">
        <f t="shared" si="154"/>
        <v>1.4593749592245464E-3</v>
      </c>
    </row>
    <row r="1982" spans="1:17" x14ac:dyDescent="0.2">
      <c r="A1982" s="1">
        <v>3289</v>
      </c>
      <c r="B1982">
        <v>33</v>
      </c>
      <c r="C1982">
        <f t="shared" si="150"/>
        <v>3436.9685815765597</v>
      </c>
      <c r="D1982">
        <f t="shared" si="151"/>
        <v>21894.701133779003</v>
      </c>
      <c r="M1982">
        <v>3289</v>
      </c>
      <c r="N1982">
        <v>3629</v>
      </c>
      <c r="O1982">
        <f t="shared" si="152"/>
        <v>0.66112604162588506</v>
      </c>
      <c r="P1982">
        <f t="shared" si="153"/>
        <v>0.66033333333332711</v>
      </c>
      <c r="Q1982">
        <f t="shared" si="154"/>
        <v>1.1260416258912498E-3</v>
      </c>
    </row>
    <row r="1983" spans="1:17" x14ac:dyDescent="0.2">
      <c r="A1983" s="1">
        <v>3119</v>
      </c>
      <c r="B1983">
        <v>26</v>
      </c>
      <c r="C1983">
        <f t="shared" si="150"/>
        <v>3375.0729173040595</v>
      </c>
      <c r="D1983">
        <f t="shared" si="151"/>
        <v>65573.338976611689</v>
      </c>
      <c r="M1983">
        <v>3119</v>
      </c>
      <c r="N1983">
        <v>3629</v>
      </c>
      <c r="O1983">
        <f t="shared" si="152"/>
        <v>0.66112604162588506</v>
      </c>
      <c r="P1983">
        <f t="shared" si="153"/>
        <v>0.66066666666666041</v>
      </c>
      <c r="Q1983">
        <f t="shared" si="154"/>
        <v>7.9270829255795316E-4</v>
      </c>
    </row>
    <row r="1984" spans="1:17" x14ac:dyDescent="0.2">
      <c r="A1984" s="1">
        <v>2438</v>
      </c>
      <c r="B1984">
        <v>31</v>
      </c>
      <c r="C1984">
        <f t="shared" si="150"/>
        <v>3419.2841060701312</v>
      </c>
      <c r="D1984">
        <f t="shared" si="151"/>
        <v>962918.49682585651</v>
      </c>
      <c r="M1984">
        <v>2438</v>
      </c>
      <c r="N1984">
        <v>3629</v>
      </c>
      <c r="O1984">
        <f t="shared" si="152"/>
        <v>0.66112604162588506</v>
      </c>
      <c r="P1984">
        <f t="shared" si="153"/>
        <v>0.6609999999999937</v>
      </c>
      <c r="Q1984">
        <f t="shared" si="154"/>
        <v>4.5937495922465654E-4</v>
      </c>
    </row>
    <row r="1985" spans="1:17" x14ac:dyDescent="0.2">
      <c r="A1985" s="1">
        <v>1191</v>
      </c>
      <c r="B1985">
        <v>28</v>
      </c>
      <c r="C1985">
        <f t="shared" si="150"/>
        <v>3392.757392810488</v>
      </c>
      <c r="D1985">
        <f t="shared" si="151"/>
        <v>4847735.6167956376</v>
      </c>
      <c r="M1985">
        <v>1191</v>
      </c>
      <c r="N1985">
        <v>3629</v>
      </c>
      <c r="O1985">
        <f t="shared" si="152"/>
        <v>0.66112604162588506</v>
      </c>
      <c r="P1985">
        <f t="shared" si="153"/>
        <v>0.661333333333327</v>
      </c>
      <c r="Q1985">
        <f t="shared" si="154"/>
        <v>2.072917074419367E-4</v>
      </c>
    </row>
    <row r="1986" spans="1:17" x14ac:dyDescent="0.2">
      <c r="A1986" s="1">
        <v>3600</v>
      </c>
      <c r="B1986">
        <v>21</v>
      </c>
      <c r="C1986">
        <f t="shared" si="150"/>
        <v>3330.8617285379878</v>
      </c>
      <c r="D1986">
        <f t="shared" si="151"/>
        <v>72435.409165559773</v>
      </c>
      <c r="M1986">
        <v>3600</v>
      </c>
      <c r="N1986">
        <v>3629</v>
      </c>
      <c r="O1986">
        <f t="shared" si="152"/>
        <v>0.66112604162588506</v>
      </c>
      <c r="P1986">
        <f t="shared" si="153"/>
        <v>0.6616666666666603</v>
      </c>
      <c r="Q1986">
        <f t="shared" si="154"/>
        <v>5.4062504077523332E-4</v>
      </c>
    </row>
    <row r="1987" spans="1:17" x14ac:dyDescent="0.2">
      <c r="A1987" s="1">
        <v>4026</v>
      </c>
      <c r="B1987">
        <v>19</v>
      </c>
      <c r="C1987">
        <f t="shared" ref="C1987:C2050" si="155">I$12+I$11*B1987</f>
        <v>3313.1772530315593</v>
      </c>
      <c r="D1987">
        <f t="shared" ref="D1987:D2050" si="156">(A1987-C1987)^2</f>
        <v>508116.26859563362</v>
      </c>
      <c r="M1987">
        <v>4026</v>
      </c>
      <c r="N1987">
        <v>3629</v>
      </c>
      <c r="O1987">
        <f t="shared" ref="O1987:O2050" si="157">_xlfn.NORM.DIST(N1987,V$1,V$3,1)</f>
        <v>0.66112604162588506</v>
      </c>
      <c r="P1987">
        <f t="shared" ref="P1987:P2050" si="158">P1986+1/3000</f>
        <v>0.66199999999999359</v>
      </c>
      <c r="Q1987">
        <f t="shared" ref="Q1987:Q2050" si="159">MAX(ABS(O1987-P1987),ABS(O1987-P1986))</f>
        <v>8.7395837410852995E-4</v>
      </c>
    </row>
    <row r="1988" spans="1:17" x14ac:dyDescent="0.2">
      <c r="A1988" s="1">
        <v>3060</v>
      </c>
      <c r="B1988">
        <v>23</v>
      </c>
      <c r="C1988">
        <f t="shared" si="155"/>
        <v>3348.5462040444168</v>
      </c>
      <c r="D1988">
        <f t="shared" si="156"/>
        <v>83258.911868442185</v>
      </c>
      <c r="M1988">
        <v>3060</v>
      </c>
      <c r="N1988">
        <v>3629</v>
      </c>
      <c r="O1988">
        <f t="shared" si="157"/>
        <v>0.66112604162588506</v>
      </c>
      <c r="P1988">
        <f t="shared" si="158"/>
        <v>0.66233333333332689</v>
      </c>
      <c r="Q1988">
        <f t="shared" si="159"/>
        <v>1.2072917074418266E-3</v>
      </c>
    </row>
    <row r="1989" spans="1:17" x14ac:dyDescent="0.2">
      <c r="A1989" s="1">
        <v>4196</v>
      </c>
      <c r="B1989">
        <v>26</v>
      </c>
      <c r="C1989">
        <f t="shared" si="155"/>
        <v>3375.0729173040595</v>
      </c>
      <c r="D1989">
        <f t="shared" si="156"/>
        <v>673921.27510366752</v>
      </c>
      <c r="M1989">
        <v>4196</v>
      </c>
      <c r="N1989">
        <v>3629</v>
      </c>
      <c r="O1989">
        <f t="shared" si="157"/>
        <v>0.66112604162588506</v>
      </c>
      <c r="P1989">
        <f t="shared" si="158"/>
        <v>0.66266666666666019</v>
      </c>
      <c r="Q1989">
        <f t="shared" si="159"/>
        <v>1.5406250407751232E-3</v>
      </c>
    </row>
    <row r="1990" spans="1:17" x14ac:dyDescent="0.2">
      <c r="A1990" s="1">
        <v>3031</v>
      </c>
      <c r="B1990">
        <v>28</v>
      </c>
      <c r="C1990">
        <f t="shared" si="155"/>
        <v>3392.757392810488</v>
      </c>
      <c r="D1990">
        <f t="shared" si="156"/>
        <v>130868.41125304172</v>
      </c>
      <c r="M1990">
        <v>3031</v>
      </c>
      <c r="N1990">
        <v>3629</v>
      </c>
      <c r="O1990">
        <f t="shared" si="157"/>
        <v>0.66112604162588506</v>
      </c>
      <c r="P1990">
        <f t="shared" si="158"/>
        <v>0.66299999999999348</v>
      </c>
      <c r="Q1990">
        <f t="shared" si="159"/>
        <v>1.8739583741084198E-3</v>
      </c>
    </row>
    <row r="1991" spans="1:17" x14ac:dyDescent="0.2">
      <c r="A1991" s="1">
        <v>2570</v>
      </c>
      <c r="B1991">
        <v>37</v>
      </c>
      <c r="C1991">
        <f t="shared" si="155"/>
        <v>3472.3375325894167</v>
      </c>
      <c r="D1991">
        <f t="shared" si="156"/>
        <v>814213.02271955658</v>
      </c>
      <c r="M1991">
        <v>2570</v>
      </c>
      <c r="N1991">
        <v>3629</v>
      </c>
      <c r="O1991">
        <f t="shared" si="157"/>
        <v>0.66112604162588506</v>
      </c>
      <c r="P1991">
        <f t="shared" si="158"/>
        <v>0.66333333333332678</v>
      </c>
      <c r="Q1991">
        <f t="shared" si="159"/>
        <v>2.2072917074417164E-3</v>
      </c>
    </row>
    <row r="1992" spans="1:17" x14ac:dyDescent="0.2">
      <c r="A1992" s="1">
        <v>3771</v>
      </c>
      <c r="B1992">
        <v>28</v>
      </c>
      <c r="C1992">
        <f t="shared" si="155"/>
        <v>3392.757392810488</v>
      </c>
      <c r="D1992">
        <f t="shared" si="156"/>
        <v>143067.46989351948</v>
      </c>
      <c r="M1992">
        <v>3771</v>
      </c>
      <c r="N1992">
        <v>3629</v>
      </c>
      <c r="O1992">
        <f t="shared" si="157"/>
        <v>0.66112604162588506</v>
      </c>
      <c r="P1992">
        <f t="shared" si="158"/>
        <v>0.66366666666666008</v>
      </c>
      <c r="Q1992">
        <f t="shared" si="159"/>
        <v>2.5406250407750131E-3</v>
      </c>
    </row>
    <row r="1993" spans="1:17" x14ac:dyDescent="0.2">
      <c r="A1993" s="1">
        <v>4451</v>
      </c>
      <c r="B1993">
        <v>33</v>
      </c>
      <c r="C1993">
        <f t="shared" si="155"/>
        <v>3436.9685815765597</v>
      </c>
      <c r="D1993">
        <f t="shared" si="156"/>
        <v>1028259.7175498543</v>
      </c>
      <c r="M1993">
        <v>4451</v>
      </c>
      <c r="N1993">
        <v>3629</v>
      </c>
      <c r="O1993">
        <f t="shared" si="157"/>
        <v>0.66112604162588506</v>
      </c>
      <c r="P1993">
        <f t="shared" si="158"/>
        <v>0.66399999999999337</v>
      </c>
      <c r="Q1993">
        <f t="shared" si="159"/>
        <v>2.8739583741083097E-3</v>
      </c>
    </row>
    <row r="1994" spans="1:17" x14ac:dyDescent="0.2">
      <c r="A1994" s="1">
        <v>3629</v>
      </c>
      <c r="B1994">
        <v>25</v>
      </c>
      <c r="C1994">
        <f t="shared" si="155"/>
        <v>3366.2306795508453</v>
      </c>
      <c r="D1994">
        <f t="shared" si="156"/>
        <v>69047.715769310569</v>
      </c>
      <c r="M1994">
        <v>3629</v>
      </c>
      <c r="N1994">
        <v>3629</v>
      </c>
      <c r="O1994">
        <f t="shared" si="157"/>
        <v>0.66112604162588506</v>
      </c>
      <c r="P1994">
        <f t="shared" si="158"/>
        <v>0.66433333333332667</v>
      </c>
      <c r="Q1994">
        <f t="shared" si="159"/>
        <v>3.2072917074416063E-3</v>
      </c>
    </row>
    <row r="1995" spans="1:17" x14ac:dyDescent="0.2">
      <c r="A1995" s="1">
        <v>3714</v>
      </c>
      <c r="B1995">
        <v>30</v>
      </c>
      <c r="C1995">
        <f t="shared" si="155"/>
        <v>3410.441868316917</v>
      </c>
      <c r="D1995">
        <f t="shared" si="156"/>
        <v>92147.539310923981</v>
      </c>
      <c r="M1995">
        <v>3714</v>
      </c>
      <c r="N1995">
        <v>3629</v>
      </c>
      <c r="O1995">
        <f t="shared" si="157"/>
        <v>0.66112604162588506</v>
      </c>
      <c r="P1995">
        <f t="shared" si="158"/>
        <v>0.66466666666665997</v>
      </c>
      <c r="Q1995">
        <f t="shared" si="159"/>
        <v>3.5406250407749029E-3</v>
      </c>
    </row>
    <row r="1996" spans="1:17" x14ac:dyDescent="0.2">
      <c r="A1996" s="1">
        <v>3204</v>
      </c>
      <c r="B1996">
        <v>22</v>
      </c>
      <c r="C1996">
        <f t="shared" si="155"/>
        <v>3339.7039662912025</v>
      </c>
      <c r="D1996">
        <f t="shared" si="156"/>
        <v>18415.566467163826</v>
      </c>
      <c r="M1996">
        <v>3204</v>
      </c>
      <c r="N1996">
        <v>3629</v>
      </c>
      <c r="O1996">
        <f t="shared" si="157"/>
        <v>0.66112604162588506</v>
      </c>
      <c r="P1996">
        <f t="shared" si="158"/>
        <v>0.66499999999999326</v>
      </c>
      <c r="Q1996">
        <f t="shared" si="159"/>
        <v>3.8739583741081995E-3</v>
      </c>
    </row>
    <row r="1997" spans="1:17" x14ac:dyDescent="0.2">
      <c r="A1997" s="1">
        <v>2960</v>
      </c>
      <c r="B1997">
        <v>31</v>
      </c>
      <c r="C1997">
        <f t="shared" si="155"/>
        <v>3419.2841060701312</v>
      </c>
      <c r="D1997">
        <f t="shared" si="156"/>
        <v>210941.89008863954</v>
      </c>
      <c r="M1997">
        <v>2960</v>
      </c>
      <c r="N1997">
        <v>3629</v>
      </c>
      <c r="O1997">
        <f t="shared" si="157"/>
        <v>0.66112604162588506</v>
      </c>
      <c r="P1997">
        <f t="shared" si="158"/>
        <v>0.66533333333332656</v>
      </c>
      <c r="Q1997">
        <f t="shared" si="159"/>
        <v>4.2072917074414962E-3</v>
      </c>
    </row>
    <row r="1998" spans="1:17" x14ac:dyDescent="0.2">
      <c r="A1998" s="1">
        <v>3714</v>
      </c>
      <c r="B1998">
        <v>20</v>
      </c>
      <c r="C1998">
        <f t="shared" si="155"/>
        <v>3322.0194907847736</v>
      </c>
      <c r="D1998">
        <f t="shared" si="156"/>
        <v>153648.71960462822</v>
      </c>
      <c r="M1998">
        <v>3714</v>
      </c>
      <c r="N1998">
        <v>3629</v>
      </c>
      <c r="O1998">
        <f t="shared" si="157"/>
        <v>0.66112604162588506</v>
      </c>
      <c r="P1998">
        <f t="shared" si="158"/>
        <v>0.66566666666665986</v>
      </c>
      <c r="Q1998">
        <f t="shared" si="159"/>
        <v>4.5406250407747928E-3</v>
      </c>
    </row>
    <row r="1999" spans="1:17" x14ac:dyDescent="0.2">
      <c r="A1999" s="1">
        <v>4111</v>
      </c>
      <c r="B1999">
        <v>33</v>
      </c>
      <c r="C1999">
        <f t="shared" si="155"/>
        <v>3436.9685815765597</v>
      </c>
      <c r="D1999">
        <f t="shared" si="156"/>
        <v>454318.35302191484</v>
      </c>
      <c r="M1999">
        <v>4111</v>
      </c>
      <c r="N1999">
        <v>3629</v>
      </c>
      <c r="O1999">
        <f t="shared" si="157"/>
        <v>0.66112604162588506</v>
      </c>
      <c r="P1999">
        <f t="shared" si="158"/>
        <v>0.66599999999999315</v>
      </c>
      <c r="Q1999">
        <f t="shared" si="159"/>
        <v>4.8739583741080894E-3</v>
      </c>
    </row>
    <row r="2000" spans="1:17" x14ac:dyDescent="0.2">
      <c r="A2000" s="1">
        <v>2778</v>
      </c>
      <c r="B2000">
        <v>27</v>
      </c>
      <c r="C2000">
        <f t="shared" si="155"/>
        <v>3383.9151550572738</v>
      </c>
      <c r="D2000">
        <f t="shared" si="156"/>
        <v>367133.17512808007</v>
      </c>
      <c r="M2000">
        <v>2778</v>
      </c>
      <c r="N2000">
        <v>3629</v>
      </c>
      <c r="O2000">
        <f t="shared" si="157"/>
        <v>0.66112604162588506</v>
      </c>
      <c r="P2000">
        <f t="shared" si="158"/>
        <v>0.66633333333332645</v>
      </c>
      <c r="Q2000">
        <f t="shared" si="159"/>
        <v>5.207291707441386E-3</v>
      </c>
    </row>
    <row r="2001" spans="1:17" x14ac:dyDescent="0.2">
      <c r="A2001" s="1">
        <v>3820</v>
      </c>
      <c r="B2001">
        <v>37</v>
      </c>
      <c r="C2001">
        <f t="shared" si="155"/>
        <v>3472.3375325894167</v>
      </c>
      <c r="D2001">
        <f t="shared" si="156"/>
        <v>120869.1912460149</v>
      </c>
      <c r="M2001">
        <v>3820</v>
      </c>
      <c r="N2001">
        <v>3629</v>
      </c>
      <c r="O2001">
        <f t="shared" si="157"/>
        <v>0.66112604162588506</v>
      </c>
      <c r="P2001">
        <f t="shared" si="158"/>
        <v>0.66666666666665975</v>
      </c>
      <c r="Q2001">
        <f t="shared" si="159"/>
        <v>5.5406250407746827E-3</v>
      </c>
    </row>
    <row r="2002" spans="1:17" x14ac:dyDescent="0.2">
      <c r="A2002" s="1">
        <v>3119</v>
      </c>
      <c r="B2002">
        <v>24</v>
      </c>
      <c r="C2002">
        <f t="shared" si="155"/>
        <v>3357.388441797631</v>
      </c>
      <c r="D2002">
        <f t="shared" si="156"/>
        <v>56829.049182702503</v>
      </c>
      <c r="M2002">
        <v>3119</v>
      </c>
      <c r="N2002">
        <v>3629</v>
      </c>
      <c r="O2002">
        <f t="shared" si="157"/>
        <v>0.66112604162588506</v>
      </c>
      <c r="P2002">
        <f t="shared" si="158"/>
        <v>0.66699999999999304</v>
      </c>
      <c r="Q2002">
        <f t="shared" si="159"/>
        <v>5.8739583741079793E-3</v>
      </c>
    </row>
    <row r="2003" spans="1:17" x14ac:dyDescent="0.2">
      <c r="A2003" s="1">
        <v>3402</v>
      </c>
      <c r="B2003">
        <v>32</v>
      </c>
      <c r="C2003">
        <f t="shared" si="155"/>
        <v>3428.1263438233455</v>
      </c>
      <c r="D2003">
        <f t="shared" si="156"/>
        <v>682.58584157566099</v>
      </c>
      <c r="M2003">
        <v>3402</v>
      </c>
      <c r="N2003">
        <v>3629</v>
      </c>
      <c r="O2003">
        <f t="shared" si="157"/>
        <v>0.66112604162588506</v>
      </c>
      <c r="P2003">
        <f t="shared" si="158"/>
        <v>0.66733333333332634</v>
      </c>
      <c r="Q2003">
        <f t="shared" si="159"/>
        <v>6.2072917074412759E-3</v>
      </c>
    </row>
    <row r="2004" spans="1:17" x14ac:dyDescent="0.2">
      <c r="A2004" s="1">
        <v>2948</v>
      </c>
      <c r="B2004">
        <v>33</v>
      </c>
      <c r="C2004">
        <f t="shared" si="155"/>
        <v>3436.9685815765597</v>
      </c>
      <c r="D2004">
        <f t="shared" si="156"/>
        <v>239090.27376899272</v>
      </c>
      <c r="M2004">
        <v>2948</v>
      </c>
      <c r="N2004">
        <v>3629</v>
      </c>
      <c r="O2004">
        <f t="shared" si="157"/>
        <v>0.66112604162588506</v>
      </c>
      <c r="P2004">
        <f t="shared" si="158"/>
        <v>0.66766666666665964</v>
      </c>
      <c r="Q2004">
        <f t="shared" si="159"/>
        <v>6.5406250407745725E-3</v>
      </c>
    </row>
    <row r="2005" spans="1:17" x14ac:dyDescent="0.2">
      <c r="A2005" s="1">
        <v>4139</v>
      </c>
      <c r="B2005">
        <v>28</v>
      </c>
      <c r="C2005">
        <f t="shared" si="155"/>
        <v>3392.757392810488</v>
      </c>
      <c r="D2005">
        <f t="shared" si="156"/>
        <v>556878.02878500032</v>
      </c>
      <c r="M2005">
        <v>4139</v>
      </c>
      <c r="N2005">
        <v>3629</v>
      </c>
      <c r="O2005">
        <f t="shared" si="157"/>
        <v>0.66112604162588506</v>
      </c>
      <c r="P2005">
        <f t="shared" si="158"/>
        <v>0.66799999999999293</v>
      </c>
      <c r="Q2005">
        <f t="shared" si="159"/>
        <v>6.8739583741078691E-3</v>
      </c>
    </row>
    <row r="2006" spans="1:17" x14ac:dyDescent="0.2">
      <c r="A2006" s="1">
        <v>2910</v>
      </c>
      <c r="B2006">
        <v>23</v>
      </c>
      <c r="C2006">
        <f t="shared" si="155"/>
        <v>3348.5462040444168</v>
      </c>
      <c r="D2006">
        <f t="shared" si="156"/>
        <v>192322.77308176723</v>
      </c>
      <c r="M2006">
        <v>2910</v>
      </c>
      <c r="N2006">
        <v>3629</v>
      </c>
      <c r="O2006">
        <f t="shared" si="157"/>
        <v>0.66112604162588506</v>
      </c>
      <c r="P2006">
        <f t="shared" si="158"/>
        <v>0.66833333333332623</v>
      </c>
      <c r="Q2006">
        <f t="shared" si="159"/>
        <v>7.2072917074411658E-3</v>
      </c>
    </row>
    <row r="2007" spans="1:17" x14ac:dyDescent="0.2">
      <c r="A2007" s="1">
        <v>3204</v>
      </c>
      <c r="B2007">
        <v>24</v>
      </c>
      <c r="C2007">
        <f t="shared" si="155"/>
        <v>3357.388441797631</v>
      </c>
      <c r="D2007">
        <f t="shared" si="156"/>
        <v>23528.014077105236</v>
      </c>
      <c r="M2007">
        <v>3204</v>
      </c>
      <c r="N2007">
        <v>3629</v>
      </c>
      <c r="O2007">
        <f t="shared" si="157"/>
        <v>0.66112604162588506</v>
      </c>
      <c r="P2007">
        <f t="shared" si="158"/>
        <v>0.66866666666665953</v>
      </c>
      <c r="Q2007">
        <f t="shared" si="159"/>
        <v>7.5406250407744624E-3</v>
      </c>
    </row>
    <row r="2008" spans="1:17" x14ac:dyDescent="0.2">
      <c r="A2008" s="1">
        <v>3629</v>
      </c>
      <c r="B2008">
        <v>29</v>
      </c>
      <c r="C2008">
        <f t="shared" si="155"/>
        <v>3401.5996305637022</v>
      </c>
      <c r="D2008">
        <f t="shared" si="156"/>
        <v>51710.928019764702</v>
      </c>
      <c r="M2008">
        <v>3629</v>
      </c>
      <c r="N2008">
        <v>3629</v>
      </c>
      <c r="O2008">
        <f t="shared" si="157"/>
        <v>0.66112604162588506</v>
      </c>
      <c r="P2008">
        <f t="shared" si="158"/>
        <v>0.66899999999999282</v>
      </c>
      <c r="Q2008">
        <f t="shared" si="159"/>
        <v>7.873958374107759E-3</v>
      </c>
    </row>
    <row r="2009" spans="1:17" x14ac:dyDescent="0.2">
      <c r="A2009" s="1">
        <v>4281</v>
      </c>
      <c r="B2009">
        <v>37</v>
      </c>
      <c r="C2009">
        <f t="shared" si="155"/>
        <v>3472.3375325894167</v>
      </c>
      <c r="D2009">
        <f t="shared" si="156"/>
        <v>653934.98619857267</v>
      </c>
      <c r="M2009">
        <v>4281</v>
      </c>
      <c r="N2009">
        <v>3629</v>
      </c>
      <c r="O2009">
        <f t="shared" si="157"/>
        <v>0.66112604162588506</v>
      </c>
      <c r="P2009">
        <f t="shared" si="158"/>
        <v>0.66933333333332612</v>
      </c>
      <c r="Q2009">
        <f t="shared" si="159"/>
        <v>8.2072917074410556E-3</v>
      </c>
    </row>
    <row r="2010" spans="1:17" x14ac:dyDescent="0.2">
      <c r="A2010" s="1">
        <v>3317</v>
      </c>
      <c r="B2010">
        <v>27</v>
      </c>
      <c r="C2010">
        <f t="shared" si="155"/>
        <v>3383.9151550572738</v>
      </c>
      <c r="D2010">
        <f t="shared" si="156"/>
        <v>4477.6379763389887</v>
      </c>
      <c r="M2010">
        <v>3317</v>
      </c>
      <c r="N2010">
        <v>3629</v>
      </c>
      <c r="O2010">
        <f t="shared" si="157"/>
        <v>0.66112604162588506</v>
      </c>
      <c r="P2010">
        <f t="shared" si="158"/>
        <v>0.66966666666665942</v>
      </c>
      <c r="Q2010">
        <f t="shared" si="159"/>
        <v>8.5406250407743523E-3</v>
      </c>
    </row>
    <row r="2011" spans="1:17" x14ac:dyDescent="0.2">
      <c r="A2011" s="1">
        <v>2608</v>
      </c>
      <c r="B2011">
        <v>19</v>
      </c>
      <c r="C2011">
        <f t="shared" si="155"/>
        <v>3313.1772530315593</v>
      </c>
      <c r="D2011">
        <f t="shared" si="156"/>
        <v>497274.9581931358</v>
      </c>
      <c r="M2011">
        <v>2608</v>
      </c>
      <c r="N2011">
        <v>3629</v>
      </c>
      <c r="O2011">
        <f t="shared" si="157"/>
        <v>0.66112604162588506</v>
      </c>
      <c r="P2011">
        <f t="shared" si="158"/>
        <v>0.66999999999999271</v>
      </c>
      <c r="Q2011">
        <f t="shared" si="159"/>
        <v>8.8739583741076489E-3</v>
      </c>
    </row>
    <row r="2012" spans="1:17" x14ac:dyDescent="0.2">
      <c r="A2012" s="1">
        <v>3232</v>
      </c>
      <c r="B2012">
        <v>29</v>
      </c>
      <c r="C2012">
        <f t="shared" si="155"/>
        <v>3401.5996305637022</v>
      </c>
      <c r="D2012">
        <f t="shared" si="156"/>
        <v>28764.034687344287</v>
      </c>
      <c r="M2012">
        <v>3232</v>
      </c>
      <c r="N2012">
        <v>3629</v>
      </c>
      <c r="O2012">
        <f t="shared" si="157"/>
        <v>0.66112604162588506</v>
      </c>
      <c r="P2012">
        <f t="shared" si="158"/>
        <v>0.67033333333332601</v>
      </c>
      <c r="Q2012">
        <f t="shared" si="159"/>
        <v>9.2072917074409455E-3</v>
      </c>
    </row>
    <row r="2013" spans="1:17" x14ac:dyDescent="0.2">
      <c r="A2013" s="1">
        <v>3487</v>
      </c>
      <c r="B2013">
        <v>27</v>
      </c>
      <c r="C2013">
        <f t="shared" si="155"/>
        <v>3383.9151550572738</v>
      </c>
      <c r="D2013">
        <f t="shared" si="156"/>
        <v>10626.485256865913</v>
      </c>
      <c r="M2013">
        <v>3487</v>
      </c>
      <c r="N2013">
        <v>3629</v>
      </c>
      <c r="O2013">
        <f t="shared" si="157"/>
        <v>0.66112604162588506</v>
      </c>
      <c r="P2013">
        <f t="shared" si="158"/>
        <v>0.67066666666665931</v>
      </c>
      <c r="Q2013">
        <f t="shared" si="159"/>
        <v>9.5406250407742421E-3</v>
      </c>
    </row>
    <row r="2014" spans="1:17" x14ac:dyDescent="0.2">
      <c r="A2014" s="1">
        <v>3260</v>
      </c>
      <c r="B2014">
        <v>22</v>
      </c>
      <c r="C2014">
        <f t="shared" si="155"/>
        <v>3339.7039662912025</v>
      </c>
      <c r="D2014">
        <f t="shared" si="156"/>
        <v>6352.7222425491454</v>
      </c>
      <c r="M2014">
        <v>3260</v>
      </c>
      <c r="N2014">
        <v>3629</v>
      </c>
      <c r="O2014">
        <f t="shared" si="157"/>
        <v>0.66112604162588506</v>
      </c>
      <c r="P2014">
        <f t="shared" si="158"/>
        <v>0.6709999999999926</v>
      </c>
      <c r="Q2014">
        <f t="shared" si="159"/>
        <v>9.8739583741075387E-3</v>
      </c>
    </row>
    <row r="2015" spans="1:17" x14ac:dyDescent="0.2">
      <c r="A2015" s="1">
        <v>3544</v>
      </c>
      <c r="B2015">
        <v>16</v>
      </c>
      <c r="C2015">
        <f t="shared" si="155"/>
        <v>3286.6505397719166</v>
      </c>
      <c r="D2015">
        <f t="shared" si="156"/>
        <v>66228.7446796859</v>
      </c>
      <c r="M2015">
        <v>3544</v>
      </c>
      <c r="N2015">
        <v>3629</v>
      </c>
      <c r="O2015">
        <f t="shared" si="157"/>
        <v>0.66112604162588506</v>
      </c>
      <c r="P2015">
        <f t="shared" si="158"/>
        <v>0.6713333333333259</v>
      </c>
      <c r="Q2015">
        <f t="shared" si="159"/>
        <v>1.0207291707440835E-2</v>
      </c>
    </row>
    <row r="2016" spans="1:17" x14ac:dyDescent="0.2">
      <c r="A2016" s="1">
        <v>3544</v>
      </c>
      <c r="B2016">
        <v>23</v>
      </c>
      <c r="C2016">
        <f t="shared" si="155"/>
        <v>3348.5462040444168</v>
      </c>
      <c r="D2016">
        <f t="shared" si="156"/>
        <v>38202.18635344677</v>
      </c>
      <c r="M2016">
        <v>3544</v>
      </c>
      <c r="N2016">
        <v>3629</v>
      </c>
      <c r="O2016">
        <f t="shared" si="157"/>
        <v>0.66112604162588506</v>
      </c>
      <c r="P2016">
        <f t="shared" si="158"/>
        <v>0.6716666666666592</v>
      </c>
      <c r="Q2016">
        <f t="shared" si="159"/>
        <v>1.0540625040774132E-2</v>
      </c>
    </row>
    <row r="2017" spans="1:17" x14ac:dyDescent="0.2">
      <c r="A2017" s="1">
        <v>3317</v>
      </c>
      <c r="B2017">
        <v>24</v>
      </c>
      <c r="C2017">
        <f t="shared" si="155"/>
        <v>3357.388441797631</v>
      </c>
      <c r="D2017">
        <f t="shared" si="156"/>
        <v>1631.2262308406271</v>
      </c>
      <c r="M2017">
        <v>3317</v>
      </c>
      <c r="N2017">
        <v>3629</v>
      </c>
      <c r="O2017">
        <f t="shared" si="157"/>
        <v>0.66112604162588506</v>
      </c>
      <c r="P2017">
        <f t="shared" si="158"/>
        <v>0.67199999999999249</v>
      </c>
      <c r="Q2017">
        <f t="shared" si="159"/>
        <v>1.0873958374107429E-2</v>
      </c>
    </row>
    <row r="2018" spans="1:17" x14ac:dyDescent="0.2">
      <c r="A2018" s="1">
        <v>3359</v>
      </c>
      <c r="B2018">
        <v>34</v>
      </c>
      <c r="C2018">
        <f t="shared" si="155"/>
        <v>3445.8108193297739</v>
      </c>
      <c r="D2018">
        <f t="shared" si="156"/>
        <v>7536.1183527066542</v>
      </c>
      <c r="M2018">
        <v>3359</v>
      </c>
      <c r="N2018">
        <v>3629</v>
      </c>
      <c r="O2018">
        <f t="shared" si="157"/>
        <v>0.66112604162588506</v>
      </c>
      <c r="P2018">
        <f t="shared" si="158"/>
        <v>0.67233333333332579</v>
      </c>
      <c r="Q2018">
        <f t="shared" si="159"/>
        <v>1.1207291707440725E-2</v>
      </c>
    </row>
    <row r="2019" spans="1:17" x14ac:dyDescent="0.2">
      <c r="A2019" s="1">
        <v>3680</v>
      </c>
      <c r="B2019">
        <v>15</v>
      </c>
      <c r="C2019">
        <f t="shared" si="155"/>
        <v>3277.8083020187023</v>
      </c>
      <c r="D2019">
        <f t="shared" si="156"/>
        <v>161758.16192507939</v>
      </c>
      <c r="M2019">
        <v>3680</v>
      </c>
      <c r="N2019">
        <v>3629</v>
      </c>
      <c r="O2019">
        <f t="shared" si="157"/>
        <v>0.66112604162588506</v>
      </c>
      <c r="P2019">
        <f t="shared" si="158"/>
        <v>0.67266666666665909</v>
      </c>
      <c r="Q2019">
        <f t="shared" si="159"/>
        <v>1.1540625040774022E-2</v>
      </c>
    </row>
    <row r="2020" spans="1:17" x14ac:dyDescent="0.2">
      <c r="A2020" s="1">
        <v>3629</v>
      </c>
      <c r="B2020">
        <v>24</v>
      </c>
      <c r="C2020">
        <f t="shared" si="155"/>
        <v>3357.388441797631</v>
      </c>
      <c r="D2020">
        <f t="shared" si="156"/>
        <v>73772.838549118882</v>
      </c>
      <c r="M2020">
        <v>3629</v>
      </c>
      <c r="N2020">
        <v>3629</v>
      </c>
      <c r="O2020">
        <f t="shared" si="157"/>
        <v>0.66112604162588506</v>
      </c>
      <c r="P2020">
        <f t="shared" si="158"/>
        <v>0.67299999999999238</v>
      </c>
      <c r="Q2020">
        <f t="shared" si="159"/>
        <v>1.1873958374107318E-2</v>
      </c>
    </row>
    <row r="2021" spans="1:17" x14ac:dyDescent="0.2">
      <c r="A2021" s="1">
        <v>3119</v>
      </c>
      <c r="B2021">
        <v>28</v>
      </c>
      <c r="C2021">
        <f t="shared" si="155"/>
        <v>3392.757392810488</v>
      </c>
      <c r="D2021">
        <f t="shared" si="156"/>
        <v>74943.110118395824</v>
      </c>
      <c r="M2021">
        <v>3119</v>
      </c>
      <c r="N2021">
        <v>3629</v>
      </c>
      <c r="O2021">
        <f t="shared" si="157"/>
        <v>0.66112604162588506</v>
      </c>
      <c r="P2021">
        <f t="shared" si="158"/>
        <v>0.67333333333332568</v>
      </c>
      <c r="Q2021">
        <f t="shared" si="159"/>
        <v>1.2207291707440615E-2</v>
      </c>
    </row>
    <row r="2022" spans="1:17" x14ac:dyDescent="0.2">
      <c r="A2022" s="1">
        <v>3572</v>
      </c>
      <c r="B2022">
        <v>19</v>
      </c>
      <c r="C2022">
        <f t="shared" si="155"/>
        <v>3313.1772530315593</v>
      </c>
      <c r="D2022">
        <f t="shared" si="156"/>
        <v>66989.214348289475</v>
      </c>
      <c r="M2022">
        <v>3572</v>
      </c>
      <c r="N2022">
        <v>3629</v>
      </c>
      <c r="O2022">
        <f t="shared" si="157"/>
        <v>0.66112604162588506</v>
      </c>
      <c r="P2022">
        <f t="shared" si="158"/>
        <v>0.67366666666665898</v>
      </c>
      <c r="Q2022">
        <f t="shared" si="159"/>
        <v>1.2540625040773912E-2</v>
      </c>
    </row>
    <row r="2023" spans="1:17" x14ac:dyDescent="0.2">
      <c r="A2023" s="1">
        <v>4253</v>
      </c>
      <c r="B2023">
        <v>43</v>
      </c>
      <c r="C2023">
        <f t="shared" si="155"/>
        <v>3525.3909591087026</v>
      </c>
      <c r="D2023">
        <f t="shared" si="156"/>
        <v>529414.91638675367</v>
      </c>
      <c r="M2023">
        <v>4253</v>
      </c>
      <c r="N2023">
        <v>3629</v>
      </c>
      <c r="O2023">
        <f t="shared" si="157"/>
        <v>0.66112604162588506</v>
      </c>
      <c r="P2023">
        <f t="shared" si="158"/>
        <v>0.67399999999999227</v>
      </c>
      <c r="Q2023">
        <f t="shared" si="159"/>
        <v>1.2873958374107208E-2</v>
      </c>
    </row>
    <row r="2024" spans="1:17" x14ac:dyDescent="0.2">
      <c r="A2024" s="1">
        <v>2710</v>
      </c>
      <c r="B2024">
        <v>22</v>
      </c>
      <c r="C2024">
        <f t="shared" si="155"/>
        <v>3339.7039662912025</v>
      </c>
      <c r="D2024">
        <f t="shared" si="156"/>
        <v>396527.08516287192</v>
      </c>
      <c r="M2024">
        <v>2710</v>
      </c>
      <c r="N2024">
        <v>3629</v>
      </c>
      <c r="O2024">
        <f t="shared" si="157"/>
        <v>0.66112604162588506</v>
      </c>
      <c r="P2024">
        <f t="shared" si="158"/>
        <v>0.67433333333332557</v>
      </c>
      <c r="Q2024">
        <f t="shared" si="159"/>
        <v>1.3207291707440505E-2</v>
      </c>
    </row>
    <row r="2025" spans="1:17" x14ac:dyDescent="0.2">
      <c r="A2025" s="1">
        <v>3483</v>
      </c>
      <c r="B2025">
        <v>29</v>
      </c>
      <c r="C2025">
        <f t="shared" si="155"/>
        <v>3401.5996305637022</v>
      </c>
      <c r="D2025">
        <f t="shared" si="156"/>
        <v>6626.020144365757</v>
      </c>
      <c r="M2025">
        <v>3483</v>
      </c>
      <c r="N2025">
        <v>3629</v>
      </c>
      <c r="O2025">
        <f t="shared" si="157"/>
        <v>0.66112604162588506</v>
      </c>
      <c r="P2025">
        <f t="shared" si="158"/>
        <v>0.67466666666665887</v>
      </c>
      <c r="Q2025">
        <f t="shared" si="159"/>
        <v>1.3540625040773802E-2</v>
      </c>
    </row>
    <row r="2026" spans="1:17" x14ac:dyDescent="0.2">
      <c r="A2026" s="1">
        <v>907</v>
      </c>
      <c r="B2026">
        <v>32</v>
      </c>
      <c r="C2026">
        <f t="shared" si="155"/>
        <v>3428.1263438233455</v>
      </c>
      <c r="D2026">
        <f t="shared" si="156"/>
        <v>6356078.0415200694</v>
      </c>
      <c r="M2026">
        <v>907</v>
      </c>
      <c r="N2026">
        <v>3629</v>
      </c>
      <c r="O2026">
        <f t="shared" si="157"/>
        <v>0.66112604162588506</v>
      </c>
      <c r="P2026">
        <f t="shared" si="158"/>
        <v>0.67499999999999216</v>
      </c>
      <c r="Q2026">
        <f t="shared" si="159"/>
        <v>1.3873958374107098E-2</v>
      </c>
    </row>
    <row r="2027" spans="1:17" x14ac:dyDescent="0.2">
      <c r="A2027" s="1">
        <v>3147</v>
      </c>
      <c r="B2027">
        <v>27</v>
      </c>
      <c r="C2027">
        <f t="shared" si="155"/>
        <v>3383.9151550572738</v>
      </c>
      <c r="D2027">
        <f t="shared" si="156"/>
        <v>56128.790695812066</v>
      </c>
      <c r="M2027">
        <v>3147</v>
      </c>
      <c r="N2027">
        <v>3629</v>
      </c>
      <c r="O2027">
        <f t="shared" si="157"/>
        <v>0.66112604162588506</v>
      </c>
      <c r="P2027">
        <f t="shared" si="158"/>
        <v>0.67533333333332546</v>
      </c>
      <c r="Q2027">
        <f t="shared" si="159"/>
        <v>1.4207291707440395E-2</v>
      </c>
    </row>
    <row r="2028" spans="1:17" x14ac:dyDescent="0.2">
      <c r="A2028" s="1">
        <v>3742</v>
      </c>
      <c r="B2028">
        <v>26</v>
      </c>
      <c r="C2028">
        <f t="shared" si="155"/>
        <v>3375.0729173040595</v>
      </c>
      <c r="D2028">
        <f t="shared" si="156"/>
        <v>134635.48401575355</v>
      </c>
      <c r="M2028">
        <v>3742</v>
      </c>
      <c r="N2028">
        <v>3629</v>
      </c>
      <c r="O2028">
        <f t="shared" si="157"/>
        <v>0.66112604162588506</v>
      </c>
      <c r="P2028">
        <f t="shared" si="158"/>
        <v>0.67566666666665876</v>
      </c>
      <c r="Q2028">
        <f t="shared" si="159"/>
        <v>1.4540625040773691E-2</v>
      </c>
    </row>
    <row r="2029" spans="1:17" x14ac:dyDescent="0.2">
      <c r="A2029" s="1">
        <v>3941</v>
      </c>
      <c r="B2029">
        <v>24</v>
      </c>
      <c r="C2029">
        <f t="shared" si="155"/>
        <v>3357.388441797631</v>
      </c>
      <c r="D2029">
        <f t="shared" si="156"/>
        <v>340602.45086739713</v>
      </c>
      <c r="M2029">
        <v>3941</v>
      </c>
      <c r="N2029">
        <v>3629</v>
      </c>
      <c r="O2029">
        <f t="shared" si="157"/>
        <v>0.66112604162588506</v>
      </c>
      <c r="P2029">
        <f t="shared" si="158"/>
        <v>0.67599999999999205</v>
      </c>
      <c r="Q2029">
        <f t="shared" si="159"/>
        <v>1.4873958374106988E-2</v>
      </c>
    </row>
    <row r="2030" spans="1:17" x14ac:dyDescent="0.2">
      <c r="A2030" s="1">
        <v>2778</v>
      </c>
      <c r="B2030">
        <v>22</v>
      </c>
      <c r="C2030">
        <f t="shared" si="155"/>
        <v>3339.7039662912025</v>
      </c>
      <c r="D2030">
        <f t="shared" si="156"/>
        <v>315511.34574726835</v>
      </c>
      <c r="M2030">
        <v>2778</v>
      </c>
      <c r="N2030">
        <v>3629</v>
      </c>
      <c r="O2030">
        <f t="shared" si="157"/>
        <v>0.66112604162588506</v>
      </c>
      <c r="P2030">
        <f t="shared" si="158"/>
        <v>0.67633333333332535</v>
      </c>
      <c r="Q2030">
        <f t="shared" si="159"/>
        <v>1.5207291707440285E-2</v>
      </c>
    </row>
    <row r="2031" spans="1:17" x14ac:dyDescent="0.2">
      <c r="A2031" s="1">
        <v>2977</v>
      </c>
      <c r="B2031">
        <v>28</v>
      </c>
      <c r="C2031">
        <f t="shared" si="155"/>
        <v>3392.757392810488</v>
      </c>
      <c r="D2031">
        <f t="shared" si="156"/>
        <v>172854.20967657442</v>
      </c>
      <c r="M2031">
        <v>2977</v>
      </c>
      <c r="N2031">
        <v>3630</v>
      </c>
      <c r="O2031">
        <f t="shared" si="157"/>
        <v>0.66174380342053118</v>
      </c>
      <c r="P2031">
        <f t="shared" si="158"/>
        <v>0.67666666666665864</v>
      </c>
      <c r="Q2031">
        <f t="shared" si="159"/>
        <v>1.492286324612746E-2</v>
      </c>
    </row>
    <row r="2032" spans="1:17" x14ac:dyDescent="0.2">
      <c r="A2032" s="1">
        <v>2994</v>
      </c>
      <c r="B2032">
        <v>34</v>
      </c>
      <c r="C2032">
        <f t="shared" si="155"/>
        <v>3445.8108193297739</v>
      </c>
      <c r="D2032">
        <f t="shared" si="156"/>
        <v>204133.01646344163</v>
      </c>
      <c r="M2032">
        <v>2994</v>
      </c>
      <c r="N2032">
        <v>3630</v>
      </c>
      <c r="O2032">
        <f t="shared" si="157"/>
        <v>0.66174380342053118</v>
      </c>
      <c r="P2032">
        <f t="shared" si="158"/>
        <v>0.67699999999999194</v>
      </c>
      <c r="Q2032">
        <f t="shared" si="159"/>
        <v>1.5256196579460757E-2</v>
      </c>
    </row>
    <row r="2033" spans="1:17" x14ac:dyDescent="0.2">
      <c r="A2033" s="1">
        <v>3345</v>
      </c>
      <c r="B2033">
        <v>18</v>
      </c>
      <c r="C2033">
        <f t="shared" si="155"/>
        <v>3304.3350152783451</v>
      </c>
      <c r="D2033">
        <f t="shared" si="156"/>
        <v>1653.6409824124303</v>
      </c>
      <c r="M2033">
        <v>3345</v>
      </c>
      <c r="N2033">
        <v>3635</v>
      </c>
      <c r="O2033">
        <f t="shared" si="157"/>
        <v>0.66482605673965001</v>
      </c>
      <c r="P2033">
        <f t="shared" si="158"/>
        <v>0.67733333333332524</v>
      </c>
      <c r="Q2033">
        <f t="shared" si="159"/>
        <v>1.2507276593675232E-2</v>
      </c>
    </row>
    <row r="2034" spans="1:17" x14ac:dyDescent="0.2">
      <c r="A2034" s="1">
        <v>3771</v>
      </c>
      <c r="B2034">
        <v>31</v>
      </c>
      <c r="C2034">
        <f t="shared" si="155"/>
        <v>3419.2841060701312</v>
      </c>
      <c r="D2034">
        <f t="shared" si="156"/>
        <v>123704.07004288671</v>
      </c>
      <c r="M2034">
        <v>3771</v>
      </c>
      <c r="N2034">
        <v>3640</v>
      </c>
      <c r="O2034">
        <f t="shared" si="157"/>
        <v>0.66789725176834791</v>
      </c>
      <c r="P2034">
        <f t="shared" si="158"/>
        <v>0.67766666666665853</v>
      </c>
      <c r="Q2034">
        <f t="shared" si="159"/>
        <v>9.7694148983106244E-3</v>
      </c>
    </row>
    <row r="2035" spans="1:17" x14ac:dyDescent="0.2">
      <c r="A2035" s="1">
        <v>3686</v>
      </c>
      <c r="B2035">
        <v>25</v>
      </c>
      <c r="C2035">
        <f t="shared" si="155"/>
        <v>3366.2306795508453</v>
      </c>
      <c r="D2035">
        <f t="shared" si="156"/>
        <v>102252.41830051421</v>
      </c>
      <c r="M2035">
        <v>3686</v>
      </c>
      <c r="N2035">
        <v>3645</v>
      </c>
      <c r="O2035">
        <f t="shared" si="157"/>
        <v>0.67095721001529485</v>
      </c>
      <c r="P2035">
        <f t="shared" si="158"/>
        <v>0.67799999999999183</v>
      </c>
      <c r="Q2035">
        <f t="shared" si="159"/>
        <v>7.0427899846969844E-3</v>
      </c>
    </row>
    <row r="2036" spans="1:17" x14ac:dyDescent="0.2">
      <c r="A2036" s="1">
        <v>3260</v>
      </c>
      <c r="B2036">
        <v>28</v>
      </c>
      <c r="C2036">
        <f t="shared" si="155"/>
        <v>3392.757392810488</v>
      </c>
      <c r="D2036">
        <f t="shared" si="156"/>
        <v>17624.52534583821</v>
      </c>
      <c r="M2036">
        <v>3260</v>
      </c>
      <c r="N2036">
        <v>3650</v>
      </c>
      <c r="O2036">
        <f t="shared" si="157"/>
        <v>0.67400575524146911</v>
      </c>
      <c r="P2036">
        <f t="shared" si="158"/>
        <v>0.67833333333332513</v>
      </c>
      <c r="Q2036">
        <f t="shared" si="159"/>
        <v>4.3275780918560214E-3</v>
      </c>
    </row>
    <row r="2037" spans="1:17" x14ac:dyDescent="0.2">
      <c r="A2037" s="1">
        <v>2665</v>
      </c>
      <c r="B2037">
        <v>22</v>
      </c>
      <c r="C2037">
        <f t="shared" si="155"/>
        <v>3339.7039662912025</v>
      </c>
      <c r="D2037">
        <f t="shared" si="156"/>
        <v>455225.44212908013</v>
      </c>
      <c r="M2037">
        <v>2665</v>
      </c>
      <c r="N2037">
        <v>3650</v>
      </c>
      <c r="O2037">
        <f t="shared" si="157"/>
        <v>0.67400575524146911</v>
      </c>
      <c r="P2037">
        <f t="shared" si="158"/>
        <v>0.67866666666665842</v>
      </c>
      <c r="Q2037">
        <f t="shared" si="159"/>
        <v>4.660911425189318E-3</v>
      </c>
    </row>
    <row r="2038" spans="1:17" x14ac:dyDescent="0.2">
      <c r="A2038" s="1">
        <v>4082</v>
      </c>
      <c r="B2038">
        <v>30</v>
      </c>
      <c r="C2038">
        <f t="shared" si="155"/>
        <v>3410.441868316917</v>
      </c>
      <c r="D2038">
        <f t="shared" si="156"/>
        <v>450990.32422967313</v>
      </c>
      <c r="M2038">
        <v>4082</v>
      </c>
      <c r="N2038">
        <v>3655</v>
      </c>
      <c r="O2038">
        <f t="shared" si="157"/>
        <v>0.67704271348945877</v>
      </c>
      <c r="P2038">
        <f t="shared" si="158"/>
        <v>0.67899999999999172</v>
      </c>
      <c r="Q2038">
        <f t="shared" si="159"/>
        <v>1.9572865105329518E-3</v>
      </c>
    </row>
    <row r="2039" spans="1:17" x14ac:dyDescent="0.2">
      <c r="A2039" s="1">
        <v>3062</v>
      </c>
      <c r="B2039">
        <v>23</v>
      </c>
      <c r="C2039">
        <f t="shared" si="155"/>
        <v>3348.5462040444168</v>
      </c>
      <c r="D2039">
        <f t="shared" si="156"/>
        <v>82108.727052264527</v>
      </c>
      <c r="M2039">
        <v>3062</v>
      </c>
      <c r="N2039">
        <v>3657</v>
      </c>
      <c r="O2039">
        <f t="shared" si="157"/>
        <v>0.67825421390751683</v>
      </c>
      <c r="P2039">
        <f t="shared" si="158"/>
        <v>0.67933333333332502</v>
      </c>
      <c r="Q2039">
        <f t="shared" si="159"/>
        <v>1.0791194258081838E-3</v>
      </c>
    </row>
    <row r="2040" spans="1:17" x14ac:dyDescent="0.2">
      <c r="A2040" s="1">
        <v>3827</v>
      </c>
      <c r="B2040">
        <v>26</v>
      </c>
      <c r="C2040">
        <f t="shared" si="155"/>
        <v>3375.0729173040595</v>
      </c>
      <c r="D2040">
        <f t="shared" si="156"/>
        <v>204238.08807406345</v>
      </c>
      <c r="M2040">
        <v>3827</v>
      </c>
      <c r="N2040">
        <v>3657</v>
      </c>
      <c r="O2040">
        <f t="shared" si="157"/>
        <v>0.67825421390751683</v>
      </c>
      <c r="P2040">
        <f t="shared" si="158"/>
        <v>0.67966666666665831</v>
      </c>
      <c r="Q2040">
        <f t="shared" si="159"/>
        <v>1.4124527591414804E-3</v>
      </c>
    </row>
    <row r="2041" spans="1:17" x14ac:dyDescent="0.2">
      <c r="A2041" s="1">
        <v>3090</v>
      </c>
      <c r="B2041">
        <v>22</v>
      </c>
      <c r="C2041">
        <f t="shared" si="155"/>
        <v>3339.7039662912025</v>
      </c>
      <c r="D2041">
        <f t="shared" si="156"/>
        <v>62352.070781557995</v>
      </c>
      <c r="M2041">
        <v>3090</v>
      </c>
      <c r="N2041">
        <v>3657</v>
      </c>
      <c r="O2041">
        <f t="shared" si="157"/>
        <v>0.67825421390751683</v>
      </c>
      <c r="P2041">
        <f t="shared" si="158"/>
        <v>0.67999999999999161</v>
      </c>
      <c r="Q2041">
        <f t="shared" si="159"/>
        <v>1.745786092474777E-3</v>
      </c>
    </row>
    <row r="2042" spans="1:17" x14ac:dyDescent="0.2">
      <c r="A2042" s="1">
        <v>3799</v>
      </c>
      <c r="B2042">
        <v>21</v>
      </c>
      <c r="C2042">
        <f t="shared" si="155"/>
        <v>3330.8617285379878</v>
      </c>
      <c r="D2042">
        <f t="shared" si="156"/>
        <v>219153.44120744063</v>
      </c>
      <c r="M2042">
        <v>3799</v>
      </c>
      <c r="N2042">
        <v>3657</v>
      </c>
      <c r="O2042">
        <f t="shared" si="157"/>
        <v>0.67825421390751683</v>
      </c>
      <c r="P2042">
        <f t="shared" si="158"/>
        <v>0.68033333333332491</v>
      </c>
      <c r="Q2042">
        <f t="shared" si="159"/>
        <v>2.0791194258080736E-3</v>
      </c>
    </row>
    <row r="2043" spans="1:17" x14ac:dyDescent="0.2">
      <c r="A2043" s="1">
        <v>3374</v>
      </c>
      <c r="B2043">
        <v>27</v>
      </c>
      <c r="C2043">
        <f t="shared" si="155"/>
        <v>3383.9151550572738</v>
      </c>
      <c r="D2043">
        <f t="shared" si="156"/>
        <v>98.310299809781228</v>
      </c>
      <c r="M2043">
        <v>3374</v>
      </c>
      <c r="N2043">
        <v>3657</v>
      </c>
      <c r="O2043">
        <f t="shared" si="157"/>
        <v>0.67825421390751683</v>
      </c>
      <c r="P2043">
        <f t="shared" si="158"/>
        <v>0.6806666666666582</v>
      </c>
      <c r="Q2043">
        <f t="shared" si="159"/>
        <v>2.4124527591413703E-3</v>
      </c>
    </row>
    <row r="2044" spans="1:17" x14ac:dyDescent="0.2">
      <c r="A2044" s="1">
        <v>3856</v>
      </c>
      <c r="B2044">
        <v>18</v>
      </c>
      <c r="C2044">
        <f t="shared" si="155"/>
        <v>3304.3350152783451</v>
      </c>
      <c r="D2044">
        <f t="shared" si="156"/>
        <v>304334.25536794378</v>
      </c>
      <c r="M2044">
        <v>3856</v>
      </c>
      <c r="N2044">
        <v>3657</v>
      </c>
      <c r="O2044">
        <f t="shared" si="157"/>
        <v>0.67825421390751683</v>
      </c>
      <c r="P2044">
        <f t="shared" si="158"/>
        <v>0.6809999999999915</v>
      </c>
      <c r="Q2044">
        <f t="shared" si="159"/>
        <v>2.7457860924746669E-3</v>
      </c>
    </row>
    <row r="2045" spans="1:17" x14ac:dyDescent="0.2">
      <c r="A2045" s="1">
        <v>3657</v>
      </c>
      <c r="B2045">
        <v>27</v>
      </c>
      <c r="C2045">
        <f t="shared" si="155"/>
        <v>3383.9151550572738</v>
      </c>
      <c r="D2045">
        <f t="shared" si="156"/>
        <v>74575.332537392838</v>
      </c>
      <c r="M2045">
        <v>3657</v>
      </c>
      <c r="N2045">
        <v>3657</v>
      </c>
      <c r="O2045">
        <f t="shared" si="157"/>
        <v>0.67825421390751683</v>
      </c>
      <c r="P2045">
        <f t="shared" si="158"/>
        <v>0.6813333333333248</v>
      </c>
      <c r="Q2045">
        <f t="shared" si="159"/>
        <v>3.0791194258079635E-3</v>
      </c>
    </row>
    <row r="2046" spans="1:17" x14ac:dyDescent="0.2">
      <c r="A2046" s="1">
        <v>3232</v>
      </c>
      <c r="B2046">
        <v>22</v>
      </c>
      <c r="C2046">
        <f t="shared" si="155"/>
        <v>3339.7039662912025</v>
      </c>
      <c r="D2046">
        <f t="shared" si="156"/>
        <v>11600.144354856486</v>
      </c>
      <c r="M2046">
        <v>3232</v>
      </c>
      <c r="N2046">
        <v>3657</v>
      </c>
      <c r="O2046">
        <f t="shared" si="157"/>
        <v>0.67825421390751683</v>
      </c>
      <c r="P2046">
        <f t="shared" si="158"/>
        <v>0.68166666666665809</v>
      </c>
      <c r="Q2046">
        <f t="shared" si="159"/>
        <v>3.4124527591412601E-3</v>
      </c>
    </row>
    <row r="2047" spans="1:17" x14ac:dyDescent="0.2">
      <c r="A2047" s="1">
        <v>3033</v>
      </c>
      <c r="B2047">
        <v>32</v>
      </c>
      <c r="C2047">
        <f t="shared" si="155"/>
        <v>3428.1263438233455</v>
      </c>
      <c r="D2047">
        <f t="shared" si="156"/>
        <v>156124.82758320461</v>
      </c>
      <c r="M2047">
        <v>3033</v>
      </c>
      <c r="N2047">
        <v>3657</v>
      </c>
      <c r="O2047">
        <f t="shared" si="157"/>
        <v>0.67825421390751683</v>
      </c>
      <c r="P2047">
        <f t="shared" si="158"/>
        <v>0.68199999999999139</v>
      </c>
      <c r="Q2047">
        <f t="shared" si="159"/>
        <v>3.7457860924745567E-3</v>
      </c>
    </row>
    <row r="2048" spans="1:17" x14ac:dyDescent="0.2">
      <c r="A2048" s="1">
        <v>3119</v>
      </c>
      <c r="B2048">
        <v>22</v>
      </c>
      <c r="C2048">
        <f t="shared" si="155"/>
        <v>3339.7039662912025</v>
      </c>
      <c r="D2048">
        <f t="shared" si="156"/>
        <v>48710.240736668253</v>
      </c>
      <c r="M2048">
        <v>3119</v>
      </c>
      <c r="N2048">
        <v>3657</v>
      </c>
      <c r="O2048">
        <f t="shared" si="157"/>
        <v>0.67825421390751683</v>
      </c>
      <c r="P2048">
        <f t="shared" si="158"/>
        <v>0.68233333333332469</v>
      </c>
      <c r="Q2048">
        <f t="shared" si="159"/>
        <v>4.0791194258078534E-3</v>
      </c>
    </row>
    <row r="2049" spans="1:17" x14ac:dyDescent="0.2">
      <c r="A2049" s="1">
        <v>4451</v>
      </c>
      <c r="B2049">
        <v>27</v>
      </c>
      <c r="C2049">
        <f t="shared" si="155"/>
        <v>3383.9151550572738</v>
      </c>
      <c r="D2049">
        <f t="shared" si="156"/>
        <v>1138670.066306442</v>
      </c>
      <c r="M2049">
        <v>4451</v>
      </c>
      <c r="N2049">
        <v>3657</v>
      </c>
      <c r="O2049">
        <f t="shared" si="157"/>
        <v>0.67825421390751683</v>
      </c>
      <c r="P2049">
        <f t="shared" si="158"/>
        <v>0.68266666666665798</v>
      </c>
      <c r="Q2049">
        <f t="shared" si="159"/>
        <v>4.41245275914115E-3</v>
      </c>
    </row>
    <row r="2050" spans="1:17" x14ac:dyDescent="0.2">
      <c r="A2050" s="1">
        <v>3317</v>
      </c>
      <c r="B2050">
        <v>25</v>
      </c>
      <c r="C2050">
        <f t="shared" si="155"/>
        <v>3366.2306795508453</v>
      </c>
      <c r="D2050">
        <f t="shared" si="156"/>
        <v>2423.659809038013</v>
      </c>
      <c r="M2050">
        <v>3317</v>
      </c>
      <c r="N2050">
        <v>3657</v>
      </c>
      <c r="O2050">
        <f t="shared" si="157"/>
        <v>0.67825421390751683</v>
      </c>
      <c r="P2050">
        <f t="shared" si="158"/>
        <v>0.68299999999999128</v>
      </c>
      <c r="Q2050">
        <f t="shared" si="159"/>
        <v>4.7457860924744466E-3</v>
      </c>
    </row>
    <row r="2051" spans="1:17" x14ac:dyDescent="0.2">
      <c r="A2051" s="1">
        <v>4054</v>
      </c>
      <c r="B2051">
        <v>29</v>
      </c>
      <c r="C2051">
        <f t="shared" ref="C2051:C2114" si="160">I$12+I$11*B2051</f>
        <v>3401.5996305637022</v>
      </c>
      <c r="D2051">
        <f t="shared" ref="D2051:D2114" si="161">(A2051-C2051)^2</f>
        <v>425626.2420406178</v>
      </c>
      <c r="M2051">
        <v>4054</v>
      </c>
      <c r="N2051">
        <v>3657</v>
      </c>
      <c r="O2051">
        <f t="shared" ref="O2051:O2114" si="162">_xlfn.NORM.DIST(N2051,V$1,V$3,1)</f>
        <v>0.67825421390751683</v>
      </c>
      <c r="P2051">
        <f t="shared" ref="P2051:P2114" si="163">P2050+1/3000</f>
        <v>0.68333333333332458</v>
      </c>
      <c r="Q2051">
        <f t="shared" ref="Q2051:Q2114" si="164">MAX(ABS(O2051-P2051),ABS(O2051-P2050))</f>
        <v>5.0791194258077432E-3</v>
      </c>
    </row>
    <row r="2052" spans="1:17" x14ac:dyDescent="0.2">
      <c r="A2052" s="1">
        <v>2863</v>
      </c>
      <c r="B2052">
        <v>37</v>
      </c>
      <c r="C2052">
        <f t="shared" si="160"/>
        <v>3472.3375325894167</v>
      </c>
      <c r="D2052">
        <f t="shared" si="161"/>
        <v>371292.22862215847</v>
      </c>
      <c r="M2052">
        <v>2863</v>
      </c>
      <c r="N2052">
        <v>3657</v>
      </c>
      <c r="O2052">
        <f t="shared" si="162"/>
        <v>0.67825421390751683</v>
      </c>
      <c r="P2052">
        <f t="shared" si="163"/>
        <v>0.68366666666665787</v>
      </c>
      <c r="Q2052">
        <f t="shared" si="164"/>
        <v>5.4124527591410398E-3</v>
      </c>
    </row>
    <row r="2053" spans="1:17" x14ac:dyDescent="0.2">
      <c r="A2053" s="1">
        <v>1644</v>
      </c>
      <c r="B2053">
        <v>21</v>
      </c>
      <c r="C2053">
        <f t="shared" si="160"/>
        <v>3330.8617285379878</v>
      </c>
      <c r="D2053">
        <f t="shared" si="161"/>
        <v>2845502.4912061682</v>
      </c>
      <c r="M2053">
        <v>1644</v>
      </c>
      <c r="N2053">
        <v>3657</v>
      </c>
      <c r="O2053">
        <f t="shared" si="162"/>
        <v>0.67825421390751683</v>
      </c>
      <c r="P2053">
        <f t="shared" si="163"/>
        <v>0.68399999999999117</v>
      </c>
      <c r="Q2053">
        <f t="shared" si="164"/>
        <v>5.7457860924743365E-3</v>
      </c>
    </row>
    <row r="2054" spans="1:17" x14ac:dyDescent="0.2">
      <c r="A2054" s="1">
        <v>3771</v>
      </c>
      <c r="B2054">
        <v>28</v>
      </c>
      <c r="C2054">
        <f t="shared" si="160"/>
        <v>3392.757392810488</v>
      </c>
      <c r="D2054">
        <f t="shared" si="161"/>
        <v>143067.46989351948</v>
      </c>
      <c r="M2054">
        <v>3771</v>
      </c>
      <c r="N2054">
        <v>3657</v>
      </c>
      <c r="O2054">
        <f t="shared" si="162"/>
        <v>0.67825421390751683</v>
      </c>
      <c r="P2054">
        <f t="shared" si="163"/>
        <v>0.68433333333332447</v>
      </c>
      <c r="Q2054">
        <f t="shared" si="164"/>
        <v>6.0791194258076331E-3</v>
      </c>
    </row>
    <row r="2055" spans="1:17" x14ac:dyDescent="0.2">
      <c r="A2055" s="1">
        <v>3799</v>
      </c>
      <c r="B2055">
        <v>18</v>
      </c>
      <c r="C2055">
        <f t="shared" si="160"/>
        <v>3304.3350152783451</v>
      </c>
      <c r="D2055">
        <f t="shared" si="161"/>
        <v>244693.44710967512</v>
      </c>
      <c r="M2055">
        <v>3799</v>
      </c>
      <c r="N2055">
        <v>3657</v>
      </c>
      <c r="O2055">
        <f t="shared" si="162"/>
        <v>0.67825421390751683</v>
      </c>
      <c r="P2055">
        <f t="shared" si="163"/>
        <v>0.68466666666665776</v>
      </c>
      <c r="Q2055">
        <f t="shared" si="164"/>
        <v>6.4124527591409297E-3</v>
      </c>
    </row>
    <row r="2056" spans="1:17" x14ac:dyDescent="0.2">
      <c r="A2056" s="1">
        <v>3686</v>
      </c>
      <c r="B2056">
        <v>27</v>
      </c>
      <c r="C2056">
        <f t="shared" si="160"/>
        <v>3383.9151550572738</v>
      </c>
      <c r="D2056">
        <f t="shared" si="161"/>
        <v>91255.253544070962</v>
      </c>
      <c r="M2056">
        <v>3686</v>
      </c>
      <c r="N2056">
        <v>3657</v>
      </c>
      <c r="O2056">
        <f t="shared" si="162"/>
        <v>0.67825421390751683</v>
      </c>
      <c r="P2056">
        <f t="shared" si="163"/>
        <v>0.68499999999999106</v>
      </c>
      <c r="Q2056">
        <f t="shared" si="164"/>
        <v>6.7457860924742263E-3</v>
      </c>
    </row>
    <row r="2057" spans="1:17" x14ac:dyDescent="0.2">
      <c r="A2057" s="1">
        <v>3317</v>
      </c>
      <c r="B2057">
        <v>35</v>
      </c>
      <c r="C2057">
        <f t="shared" si="160"/>
        <v>3454.6530570829882</v>
      </c>
      <c r="D2057">
        <f t="shared" si="161"/>
        <v>18948.364124292406</v>
      </c>
      <c r="M2057">
        <v>3317</v>
      </c>
      <c r="N2057">
        <v>3657</v>
      </c>
      <c r="O2057">
        <f t="shared" si="162"/>
        <v>0.67825421390751683</v>
      </c>
      <c r="P2057">
        <f t="shared" si="163"/>
        <v>0.68533333333332436</v>
      </c>
      <c r="Q2057">
        <f t="shared" si="164"/>
        <v>7.079119425807523E-3</v>
      </c>
    </row>
    <row r="2058" spans="1:17" x14ac:dyDescent="0.2">
      <c r="A2058" s="1">
        <v>3912</v>
      </c>
      <c r="B2058">
        <v>25</v>
      </c>
      <c r="C2058">
        <f t="shared" si="160"/>
        <v>3366.2306795508453</v>
      </c>
      <c r="D2058">
        <f t="shared" si="161"/>
        <v>297864.15114353219</v>
      </c>
      <c r="M2058">
        <v>3912</v>
      </c>
      <c r="N2058">
        <v>3657</v>
      </c>
      <c r="O2058">
        <f t="shared" si="162"/>
        <v>0.67825421390751683</v>
      </c>
      <c r="P2058">
        <f t="shared" si="163"/>
        <v>0.68566666666665765</v>
      </c>
      <c r="Q2058">
        <f t="shared" si="164"/>
        <v>7.4124527591408196E-3</v>
      </c>
    </row>
    <row r="2059" spans="1:17" x14ac:dyDescent="0.2">
      <c r="A2059" s="1">
        <v>2948</v>
      </c>
      <c r="B2059">
        <v>28</v>
      </c>
      <c r="C2059">
        <f t="shared" si="160"/>
        <v>3392.757392810488</v>
      </c>
      <c r="D2059">
        <f t="shared" si="161"/>
        <v>197809.13845958273</v>
      </c>
      <c r="M2059">
        <v>2948</v>
      </c>
      <c r="N2059">
        <v>3657</v>
      </c>
      <c r="O2059">
        <f t="shared" si="162"/>
        <v>0.67825421390751683</v>
      </c>
      <c r="P2059">
        <f t="shared" si="163"/>
        <v>0.68599999999999095</v>
      </c>
      <c r="Q2059">
        <f t="shared" si="164"/>
        <v>7.7457860924741162E-3</v>
      </c>
    </row>
    <row r="2060" spans="1:17" x14ac:dyDescent="0.2">
      <c r="A2060" s="1">
        <v>3374</v>
      </c>
      <c r="B2060">
        <v>40</v>
      </c>
      <c r="C2060">
        <f t="shared" si="160"/>
        <v>3498.8642458490599</v>
      </c>
      <c r="D2060">
        <f t="shared" si="161"/>
        <v>15591.079891454472</v>
      </c>
      <c r="M2060">
        <v>3374</v>
      </c>
      <c r="N2060">
        <v>3657</v>
      </c>
      <c r="O2060">
        <f t="shared" si="162"/>
        <v>0.67825421390751683</v>
      </c>
      <c r="P2060">
        <f t="shared" si="163"/>
        <v>0.68633333333332425</v>
      </c>
      <c r="Q2060">
        <f t="shared" si="164"/>
        <v>8.0791194258074128E-3</v>
      </c>
    </row>
    <row r="2061" spans="1:17" x14ac:dyDescent="0.2">
      <c r="A2061" s="1">
        <v>2183</v>
      </c>
      <c r="B2061">
        <v>25</v>
      </c>
      <c r="C2061">
        <f t="shared" si="160"/>
        <v>3366.2306795508453</v>
      </c>
      <c r="D2061">
        <f t="shared" si="161"/>
        <v>1400034.8410303551</v>
      </c>
      <c r="M2061">
        <v>2183</v>
      </c>
      <c r="N2061">
        <v>3657</v>
      </c>
      <c r="O2061">
        <f t="shared" si="162"/>
        <v>0.67825421390751683</v>
      </c>
      <c r="P2061">
        <f t="shared" si="163"/>
        <v>0.68666666666665754</v>
      </c>
      <c r="Q2061">
        <f t="shared" si="164"/>
        <v>8.4124527591407094E-3</v>
      </c>
    </row>
    <row r="2062" spans="1:17" x14ac:dyDescent="0.2">
      <c r="A2062" s="1">
        <v>3629</v>
      </c>
      <c r="B2062">
        <v>30</v>
      </c>
      <c r="C2062">
        <f t="shared" si="160"/>
        <v>3410.441868316917</v>
      </c>
      <c r="D2062">
        <f t="shared" si="161"/>
        <v>47767.65692479987</v>
      </c>
      <c r="M2062">
        <v>3629</v>
      </c>
      <c r="N2062">
        <v>3657</v>
      </c>
      <c r="O2062">
        <f t="shared" si="162"/>
        <v>0.67825421390751683</v>
      </c>
      <c r="P2062">
        <f t="shared" si="163"/>
        <v>0.68699999999999084</v>
      </c>
      <c r="Q2062">
        <f t="shared" si="164"/>
        <v>8.7457860924740061E-3</v>
      </c>
    </row>
    <row r="2063" spans="1:17" x14ac:dyDescent="0.2">
      <c r="A2063" s="1">
        <v>3062</v>
      </c>
      <c r="B2063">
        <v>30</v>
      </c>
      <c r="C2063">
        <f t="shared" si="160"/>
        <v>3410.441868316917</v>
      </c>
      <c r="D2063">
        <f t="shared" si="161"/>
        <v>121411.73559618369</v>
      </c>
      <c r="M2063">
        <v>3062</v>
      </c>
      <c r="N2063">
        <v>3657</v>
      </c>
      <c r="O2063">
        <f t="shared" si="162"/>
        <v>0.67825421390751683</v>
      </c>
      <c r="P2063">
        <f t="shared" si="163"/>
        <v>0.68733333333332414</v>
      </c>
      <c r="Q2063">
        <f t="shared" si="164"/>
        <v>9.0791194258073027E-3</v>
      </c>
    </row>
    <row r="2064" spans="1:17" x14ac:dyDescent="0.2">
      <c r="A2064" s="1">
        <v>3572</v>
      </c>
      <c r="B2064">
        <v>31</v>
      </c>
      <c r="C2064">
        <f t="shared" si="160"/>
        <v>3419.2841060701312</v>
      </c>
      <c r="D2064">
        <f t="shared" si="161"/>
        <v>23322.144258798937</v>
      </c>
      <c r="M2064">
        <v>3572</v>
      </c>
      <c r="N2064">
        <v>3657</v>
      </c>
      <c r="O2064">
        <f t="shared" si="162"/>
        <v>0.67825421390751683</v>
      </c>
      <c r="P2064">
        <f t="shared" si="163"/>
        <v>0.68766666666665743</v>
      </c>
      <c r="Q2064">
        <f t="shared" si="164"/>
        <v>9.4124527591405993E-3</v>
      </c>
    </row>
    <row r="2065" spans="1:17" x14ac:dyDescent="0.2">
      <c r="A2065" s="1">
        <v>3742</v>
      </c>
      <c r="B2065">
        <v>30</v>
      </c>
      <c r="C2065">
        <f t="shared" si="160"/>
        <v>3410.441868316917</v>
      </c>
      <c r="D2065">
        <f t="shared" si="161"/>
        <v>109930.79468517663</v>
      </c>
      <c r="M2065">
        <v>3742</v>
      </c>
      <c r="N2065">
        <v>3657</v>
      </c>
      <c r="O2065">
        <f t="shared" si="162"/>
        <v>0.67825421390751683</v>
      </c>
      <c r="P2065">
        <f t="shared" si="163"/>
        <v>0.68799999999999073</v>
      </c>
      <c r="Q2065">
        <f t="shared" si="164"/>
        <v>9.7457860924738959E-3</v>
      </c>
    </row>
    <row r="2066" spans="1:17" x14ac:dyDescent="0.2">
      <c r="A2066" s="1">
        <v>3650</v>
      </c>
      <c r="B2066">
        <v>25</v>
      </c>
      <c r="C2066">
        <f t="shared" si="160"/>
        <v>3366.2306795508453</v>
      </c>
      <c r="D2066">
        <f t="shared" si="161"/>
        <v>80525.02722817508</v>
      </c>
      <c r="M2066">
        <v>3650</v>
      </c>
      <c r="N2066">
        <v>3657</v>
      </c>
      <c r="O2066">
        <f t="shared" si="162"/>
        <v>0.67825421390751683</v>
      </c>
      <c r="P2066">
        <f t="shared" si="163"/>
        <v>0.68833333333332403</v>
      </c>
      <c r="Q2066">
        <f t="shared" si="164"/>
        <v>1.0079119425807193E-2</v>
      </c>
    </row>
    <row r="2067" spans="1:17" x14ac:dyDescent="0.2">
      <c r="A2067" s="1">
        <v>3317</v>
      </c>
      <c r="B2067">
        <v>23</v>
      </c>
      <c r="C2067">
        <f t="shared" si="160"/>
        <v>3348.5462040444168</v>
      </c>
      <c r="D2067">
        <f t="shared" si="161"/>
        <v>995.16298961197595</v>
      </c>
      <c r="M2067">
        <v>3317</v>
      </c>
      <c r="N2067">
        <v>3657</v>
      </c>
      <c r="O2067">
        <f t="shared" si="162"/>
        <v>0.67825421390751683</v>
      </c>
      <c r="P2067">
        <f t="shared" si="163"/>
        <v>0.68866666666665732</v>
      </c>
      <c r="Q2067">
        <f t="shared" si="164"/>
        <v>1.0412452759140489E-2</v>
      </c>
    </row>
    <row r="2068" spans="1:17" x14ac:dyDescent="0.2">
      <c r="A2068" s="1">
        <v>4167</v>
      </c>
      <c r="B2068">
        <v>21</v>
      </c>
      <c r="C2068">
        <f t="shared" si="160"/>
        <v>3330.8617285379878</v>
      </c>
      <c r="D2068">
        <f t="shared" si="161"/>
        <v>699127.20900348155</v>
      </c>
      <c r="M2068">
        <v>4167</v>
      </c>
      <c r="N2068">
        <v>3657</v>
      </c>
      <c r="O2068">
        <f t="shared" si="162"/>
        <v>0.67825421390751683</v>
      </c>
      <c r="P2068">
        <f t="shared" si="163"/>
        <v>0.68899999999999062</v>
      </c>
      <c r="Q2068">
        <f t="shared" si="164"/>
        <v>1.0745786092473786E-2</v>
      </c>
    </row>
    <row r="2069" spans="1:17" x14ac:dyDescent="0.2">
      <c r="A2069" s="1">
        <v>2778</v>
      </c>
      <c r="B2069">
        <v>29</v>
      </c>
      <c r="C2069">
        <f t="shared" si="160"/>
        <v>3401.5996305637022</v>
      </c>
      <c r="D2069">
        <f t="shared" si="161"/>
        <v>388876.49923918594</v>
      </c>
      <c r="M2069">
        <v>2778</v>
      </c>
      <c r="N2069">
        <v>3657</v>
      </c>
      <c r="O2069">
        <f t="shared" si="162"/>
        <v>0.67825421390751683</v>
      </c>
      <c r="P2069">
        <f t="shared" si="163"/>
        <v>0.68933333333332392</v>
      </c>
      <c r="Q2069">
        <f t="shared" si="164"/>
        <v>1.1079119425807082E-2</v>
      </c>
    </row>
    <row r="2070" spans="1:17" x14ac:dyDescent="0.2">
      <c r="A2070" s="1">
        <v>2608</v>
      </c>
      <c r="B2070">
        <v>26</v>
      </c>
      <c r="C2070">
        <f t="shared" si="160"/>
        <v>3375.0729173040595</v>
      </c>
      <c r="D2070">
        <f t="shared" si="161"/>
        <v>588400.86046136054</v>
      </c>
      <c r="M2070">
        <v>2608</v>
      </c>
      <c r="N2070">
        <v>3657</v>
      </c>
      <c r="O2070">
        <f t="shared" si="162"/>
        <v>0.67825421390751683</v>
      </c>
      <c r="P2070">
        <f t="shared" si="163"/>
        <v>0.68966666666665721</v>
      </c>
      <c r="Q2070">
        <f t="shared" si="164"/>
        <v>1.1412452759140379E-2</v>
      </c>
    </row>
    <row r="2071" spans="1:17" x14ac:dyDescent="0.2">
      <c r="A2071" s="1">
        <v>3332</v>
      </c>
      <c r="B2071">
        <v>23</v>
      </c>
      <c r="C2071">
        <f t="shared" si="160"/>
        <v>3348.5462040444168</v>
      </c>
      <c r="D2071">
        <f t="shared" si="161"/>
        <v>273.77686827947338</v>
      </c>
      <c r="M2071">
        <v>3332</v>
      </c>
      <c r="N2071">
        <v>3657</v>
      </c>
      <c r="O2071">
        <f t="shared" si="162"/>
        <v>0.67825421390751683</v>
      </c>
      <c r="P2071">
        <f t="shared" si="163"/>
        <v>0.68999999999999051</v>
      </c>
      <c r="Q2071">
        <f t="shared" si="164"/>
        <v>1.1745786092473676E-2</v>
      </c>
    </row>
    <row r="2072" spans="1:17" x14ac:dyDescent="0.2">
      <c r="A2072" s="1">
        <v>4026</v>
      </c>
      <c r="B2072">
        <v>26</v>
      </c>
      <c r="C2072">
        <f t="shared" si="160"/>
        <v>3375.0729173040595</v>
      </c>
      <c r="D2072">
        <f t="shared" si="161"/>
        <v>423706.06698704779</v>
      </c>
      <c r="M2072">
        <v>4026</v>
      </c>
      <c r="N2072">
        <v>3657</v>
      </c>
      <c r="O2072">
        <f t="shared" si="162"/>
        <v>0.67825421390751683</v>
      </c>
      <c r="P2072">
        <f t="shared" si="163"/>
        <v>0.69033333333332381</v>
      </c>
      <c r="Q2072">
        <f t="shared" si="164"/>
        <v>1.2079119425806972E-2</v>
      </c>
    </row>
    <row r="2073" spans="1:17" x14ac:dyDescent="0.2">
      <c r="A2073" s="1">
        <v>1503</v>
      </c>
      <c r="B2073">
        <v>17</v>
      </c>
      <c r="C2073">
        <f t="shared" si="160"/>
        <v>3295.4927775251308</v>
      </c>
      <c r="D2073">
        <f t="shared" si="161"/>
        <v>3213030.3574797581</v>
      </c>
      <c r="M2073">
        <v>1503</v>
      </c>
      <c r="N2073">
        <v>3657</v>
      </c>
      <c r="O2073">
        <f t="shared" si="162"/>
        <v>0.67825421390751683</v>
      </c>
      <c r="P2073">
        <f t="shared" si="163"/>
        <v>0.6906666666666571</v>
      </c>
      <c r="Q2073">
        <f t="shared" si="164"/>
        <v>1.2412452759140269E-2</v>
      </c>
    </row>
    <row r="2074" spans="1:17" x14ac:dyDescent="0.2">
      <c r="A2074" s="1">
        <v>2892</v>
      </c>
      <c r="B2074">
        <v>34</v>
      </c>
      <c r="C2074">
        <f t="shared" si="160"/>
        <v>3445.8108193297739</v>
      </c>
      <c r="D2074">
        <f t="shared" si="161"/>
        <v>306706.42360671551</v>
      </c>
      <c r="M2074">
        <v>2892</v>
      </c>
      <c r="N2074">
        <v>3657</v>
      </c>
      <c r="O2074">
        <f t="shared" si="162"/>
        <v>0.67825421390751683</v>
      </c>
      <c r="P2074">
        <f t="shared" si="163"/>
        <v>0.6909999999999904</v>
      </c>
      <c r="Q2074">
        <f t="shared" si="164"/>
        <v>1.2745786092473566E-2</v>
      </c>
    </row>
    <row r="2075" spans="1:17" x14ac:dyDescent="0.2">
      <c r="A2075" s="1">
        <v>4224</v>
      </c>
      <c r="B2075">
        <v>30</v>
      </c>
      <c r="C2075">
        <f t="shared" si="160"/>
        <v>3410.441868316917</v>
      </c>
      <c r="D2075">
        <f t="shared" si="161"/>
        <v>661876.83362766868</v>
      </c>
      <c r="M2075">
        <v>4224</v>
      </c>
      <c r="N2075">
        <v>3657</v>
      </c>
      <c r="O2075">
        <f t="shared" si="162"/>
        <v>0.67825421390751683</v>
      </c>
      <c r="P2075">
        <f t="shared" si="163"/>
        <v>0.6913333333333237</v>
      </c>
      <c r="Q2075">
        <f t="shared" si="164"/>
        <v>1.3079119425806862E-2</v>
      </c>
    </row>
    <row r="2076" spans="1:17" x14ac:dyDescent="0.2">
      <c r="A2076" s="1">
        <v>3035</v>
      </c>
      <c r="B2076">
        <v>25</v>
      </c>
      <c r="C2076">
        <f t="shared" si="160"/>
        <v>3366.2306795508453</v>
      </c>
      <c r="D2076">
        <f t="shared" si="161"/>
        <v>109713.76307571474</v>
      </c>
      <c r="M2076">
        <v>3035</v>
      </c>
      <c r="N2076">
        <v>3657</v>
      </c>
      <c r="O2076">
        <f t="shared" si="162"/>
        <v>0.67825421390751683</v>
      </c>
      <c r="P2076">
        <f t="shared" si="163"/>
        <v>0.69166666666665699</v>
      </c>
      <c r="Q2076">
        <f t="shared" si="164"/>
        <v>1.3412452759140159E-2</v>
      </c>
    </row>
    <row r="2077" spans="1:17" x14ac:dyDescent="0.2">
      <c r="A2077" s="1">
        <v>3714</v>
      </c>
      <c r="B2077">
        <v>34</v>
      </c>
      <c r="C2077">
        <f t="shared" si="160"/>
        <v>3445.8108193297739</v>
      </c>
      <c r="D2077">
        <f t="shared" si="161"/>
        <v>71925.436628567157</v>
      </c>
      <c r="M2077">
        <v>3714</v>
      </c>
      <c r="N2077">
        <v>3657</v>
      </c>
      <c r="O2077">
        <f t="shared" si="162"/>
        <v>0.67825421390751683</v>
      </c>
      <c r="P2077">
        <f t="shared" si="163"/>
        <v>0.69199999999999029</v>
      </c>
      <c r="Q2077">
        <f t="shared" si="164"/>
        <v>1.3745786092473455E-2</v>
      </c>
    </row>
    <row r="2078" spans="1:17" x14ac:dyDescent="0.2">
      <c r="A2078" s="1">
        <v>4394</v>
      </c>
      <c r="B2078">
        <v>30</v>
      </c>
      <c r="C2078">
        <f t="shared" si="160"/>
        <v>3410.441868316917</v>
      </c>
      <c r="D2078">
        <f t="shared" si="161"/>
        <v>967386.5983999169</v>
      </c>
      <c r="M2078">
        <v>4394</v>
      </c>
      <c r="N2078">
        <v>3657</v>
      </c>
      <c r="O2078">
        <f t="shared" si="162"/>
        <v>0.67825421390751683</v>
      </c>
      <c r="P2078">
        <f t="shared" si="163"/>
        <v>0.69233333333332359</v>
      </c>
      <c r="Q2078">
        <f t="shared" si="164"/>
        <v>1.4079119425806752E-2</v>
      </c>
    </row>
    <row r="2079" spans="1:17" x14ac:dyDescent="0.2">
      <c r="A2079" s="1">
        <v>1761</v>
      </c>
      <c r="B2079">
        <v>29</v>
      </c>
      <c r="C2079">
        <f t="shared" si="160"/>
        <v>3401.5996305637022</v>
      </c>
      <c r="D2079">
        <f t="shared" si="161"/>
        <v>2691567.1478057564</v>
      </c>
      <c r="M2079">
        <v>1761</v>
      </c>
      <c r="N2079">
        <v>3657</v>
      </c>
      <c r="O2079">
        <f t="shared" si="162"/>
        <v>0.67825421390751683</v>
      </c>
      <c r="P2079">
        <f t="shared" si="163"/>
        <v>0.69266666666665688</v>
      </c>
      <c r="Q2079">
        <f t="shared" si="164"/>
        <v>1.4412452759140049E-2</v>
      </c>
    </row>
    <row r="2080" spans="1:17" x14ac:dyDescent="0.2">
      <c r="A2080" s="1">
        <v>2211</v>
      </c>
      <c r="B2080">
        <v>24</v>
      </c>
      <c r="C2080">
        <f t="shared" si="160"/>
        <v>3357.388441797631</v>
      </c>
      <c r="D2080">
        <f t="shared" si="161"/>
        <v>1314206.4594872005</v>
      </c>
      <c r="M2080">
        <v>2211</v>
      </c>
      <c r="N2080">
        <v>3657</v>
      </c>
      <c r="O2080">
        <f t="shared" si="162"/>
        <v>0.67825421390751683</v>
      </c>
      <c r="P2080">
        <f t="shared" si="163"/>
        <v>0.69299999999999018</v>
      </c>
      <c r="Q2080">
        <f t="shared" si="164"/>
        <v>1.4745786092473345E-2</v>
      </c>
    </row>
    <row r="2081" spans="1:17" x14ac:dyDescent="0.2">
      <c r="A2081" s="1">
        <v>3940</v>
      </c>
      <c r="B2081">
        <v>37</v>
      </c>
      <c r="C2081">
        <f t="shared" si="160"/>
        <v>3472.3375325894167</v>
      </c>
      <c r="D2081">
        <f t="shared" si="161"/>
        <v>218708.18342455488</v>
      </c>
      <c r="M2081">
        <v>3940</v>
      </c>
      <c r="N2081">
        <v>3657</v>
      </c>
      <c r="O2081">
        <f t="shared" si="162"/>
        <v>0.67825421390751683</v>
      </c>
      <c r="P2081">
        <f t="shared" si="163"/>
        <v>0.69333333333332348</v>
      </c>
      <c r="Q2081">
        <f t="shared" si="164"/>
        <v>1.5079119425806642E-2</v>
      </c>
    </row>
    <row r="2082" spans="1:17" x14ac:dyDescent="0.2">
      <c r="A2082" s="1">
        <v>3033</v>
      </c>
      <c r="B2082">
        <v>28</v>
      </c>
      <c r="C2082">
        <f t="shared" si="160"/>
        <v>3392.757392810488</v>
      </c>
      <c r="D2082">
        <f t="shared" si="161"/>
        <v>129425.38168179976</v>
      </c>
      <c r="M2082">
        <v>3033</v>
      </c>
      <c r="N2082">
        <v>3657</v>
      </c>
      <c r="O2082">
        <f t="shared" si="162"/>
        <v>0.67825421390751683</v>
      </c>
      <c r="P2082">
        <f t="shared" si="163"/>
        <v>0.69366666666665677</v>
      </c>
      <c r="Q2082">
        <f t="shared" si="164"/>
        <v>1.5412452759139939E-2</v>
      </c>
    </row>
    <row r="2083" spans="1:17" x14ac:dyDescent="0.2">
      <c r="A2083" s="1">
        <v>3204</v>
      </c>
      <c r="B2083">
        <v>20</v>
      </c>
      <c r="C2083">
        <f t="shared" si="160"/>
        <v>3322.0194907847736</v>
      </c>
      <c r="D2083">
        <f t="shared" si="161"/>
        <v>13928.600205097249</v>
      </c>
      <c r="M2083">
        <v>3204</v>
      </c>
      <c r="N2083">
        <v>3657</v>
      </c>
      <c r="O2083">
        <f t="shared" si="162"/>
        <v>0.67825421390751683</v>
      </c>
      <c r="P2083">
        <f t="shared" si="163"/>
        <v>0.69399999999999007</v>
      </c>
      <c r="Q2083">
        <f t="shared" si="164"/>
        <v>1.5745786092473235E-2</v>
      </c>
    </row>
    <row r="2084" spans="1:17" x14ac:dyDescent="0.2">
      <c r="A2084" s="1">
        <v>3544</v>
      </c>
      <c r="B2084">
        <v>23</v>
      </c>
      <c r="C2084">
        <f t="shared" si="160"/>
        <v>3348.5462040444168</v>
      </c>
      <c r="D2084">
        <f t="shared" si="161"/>
        <v>38202.18635344677</v>
      </c>
      <c r="M2084">
        <v>3544</v>
      </c>
      <c r="N2084">
        <v>3657</v>
      </c>
      <c r="O2084">
        <f t="shared" si="162"/>
        <v>0.67825421390751683</v>
      </c>
      <c r="P2084">
        <f t="shared" si="163"/>
        <v>0.69433333333332337</v>
      </c>
      <c r="Q2084">
        <f t="shared" si="164"/>
        <v>1.6079119425806532E-2</v>
      </c>
    </row>
    <row r="2085" spans="1:17" x14ac:dyDescent="0.2">
      <c r="A2085" s="1">
        <v>3130</v>
      </c>
      <c r="B2085">
        <v>25</v>
      </c>
      <c r="C2085">
        <f t="shared" si="160"/>
        <v>3366.2306795508453</v>
      </c>
      <c r="D2085">
        <f t="shared" si="161"/>
        <v>55804.933961054136</v>
      </c>
      <c r="M2085">
        <v>3130</v>
      </c>
      <c r="N2085">
        <v>3657</v>
      </c>
      <c r="O2085">
        <f t="shared" si="162"/>
        <v>0.67825421390751683</v>
      </c>
      <c r="P2085">
        <f t="shared" si="163"/>
        <v>0.69466666666665666</v>
      </c>
      <c r="Q2085">
        <f t="shared" si="164"/>
        <v>1.6412452759139828E-2</v>
      </c>
    </row>
    <row r="2086" spans="1:17" x14ac:dyDescent="0.2">
      <c r="A2086" s="1">
        <v>3544</v>
      </c>
      <c r="B2086">
        <v>28</v>
      </c>
      <c r="C2086">
        <f t="shared" si="160"/>
        <v>3392.757392810488</v>
      </c>
      <c r="D2086">
        <f t="shared" si="161"/>
        <v>22874.326229481027</v>
      </c>
      <c r="M2086">
        <v>3544</v>
      </c>
      <c r="N2086">
        <v>3660</v>
      </c>
      <c r="O2086">
        <f t="shared" si="162"/>
        <v>0.68006791311200687</v>
      </c>
      <c r="P2086">
        <f t="shared" si="163"/>
        <v>0.69499999999998996</v>
      </c>
      <c r="Q2086">
        <f t="shared" si="164"/>
        <v>1.4932086887983087E-2</v>
      </c>
    </row>
    <row r="2087" spans="1:17" x14ac:dyDescent="0.2">
      <c r="A2087" s="1">
        <v>2750</v>
      </c>
      <c r="B2087">
        <v>25</v>
      </c>
      <c r="C2087">
        <f t="shared" si="160"/>
        <v>3366.2306795508453</v>
      </c>
      <c r="D2087">
        <f t="shared" si="161"/>
        <v>379740.2504196965</v>
      </c>
      <c r="M2087">
        <v>2750</v>
      </c>
      <c r="N2087">
        <v>3660</v>
      </c>
      <c r="O2087">
        <f t="shared" si="162"/>
        <v>0.68006791311200687</v>
      </c>
      <c r="P2087">
        <f t="shared" si="163"/>
        <v>0.69533333333332326</v>
      </c>
      <c r="Q2087">
        <f t="shared" si="164"/>
        <v>1.5265420221316384E-2</v>
      </c>
    </row>
    <row r="2088" spans="1:17" x14ac:dyDescent="0.2">
      <c r="A2088" s="1">
        <v>3960</v>
      </c>
      <c r="B2088">
        <v>25</v>
      </c>
      <c r="C2088">
        <f t="shared" si="160"/>
        <v>3366.2306795508453</v>
      </c>
      <c r="D2088">
        <f t="shared" si="161"/>
        <v>352562.00590665103</v>
      </c>
      <c r="M2088">
        <v>3960</v>
      </c>
      <c r="N2088">
        <v>3665</v>
      </c>
      <c r="O2088">
        <f t="shared" si="162"/>
        <v>0.68308118479978863</v>
      </c>
      <c r="P2088">
        <f t="shared" si="163"/>
        <v>0.69566666666665655</v>
      </c>
      <c r="Q2088">
        <f t="shared" si="164"/>
        <v>1.258548186686792E-2</v>
      </c>
    </row>
    <row r="2089" spans="1:17" x14ac:dyDescent="0.2">
      <c r="A2089" s="1">
        <v>2972</v>
      </c>
      <c r="B2089">
        <v>26</v>
      </c>
      <c r="C2089">
        <f t="shared" si="160"/>
        <v>3375.0729173040595</v>
      </c>
      <c r="D2089">
        <f t="shared" si="161"/>
        <v>162467.77666400519</v>
      </c>
      <c r="M2089">
        <v>2972</v>
      </c>
      <c r="N2089">
        <v>3680</v>
      </c>
      <c r="O2089">
        <f t="shared" si="162"/>
        <v>0.69204777479192647</v>
      </c>
      <c r="P2089">
        <f t="shared" si="163"/>
        <v>0.69599999999998985</v>
      </c>
      <c r="Q2089">
        <f t="shared" si="164"/>
        <v>3.9522252080633757E-3</v>
      </c>
    </row>
    <row r="2090" spans="1:17" x14ac:dyDescent="0.2">
      <c r="A2090" s="1">
        <v>4451</v>
      </c>
      <c r="B2090">
        <v>28</v>
      </c>
      <c r="C2090">
        <f t="shared" si="160"/>
        <v>3392.757392810488</v>
      </c>
      <c r="D2090">
        <f t="shared" si="161"/>
        <v>1119877.4156712559</v>
      </c>
      <c r="M2090">
        <v>4451</v>
      </c>
      <c r="N2090">
        <v>3680</v>
      </c>
      <c r="O2090">
        <f t="shared" si="162"/>
        <v>0.69204777479192647</v>
      </c>
      <c r="P2090">
        <f t="shared" si="163"/>
        <v>0.69633333333332315</v>
      </c>
      <c r="Q2090">
        <f t="shared" si="164"/>
        <v>4.2855585413966724E-3</v>
      </c>
    </row>
    <row r="2091" spans="1:17" x14ac:dyDescent="0.2">
      <c r="A2091" s="1">
        <v>3856</v>
      </c>
      <c r="B2091">
        <v>30</v>
      </c>
      <c r="C2091">
        <f t="shared" si="160"/>
        <v>3410.441868316917</v>
      </c>
      <c r="D2091">
        <f t="shared" si="161"/>
        <v>198522.04870891958</v>
      </c>
      <c r="M2091">
        <v>3856</v>
      </c>
      <c r="N2091">
        <v>3680</v>
      </c>
      <c r="O2091">
        <f t="shared" si="162"/>
        <v>0.69204777479192647</v>
      </c>
      <c r="P2091">
        <f t="shared" si="163"/>
        <v>0.69666666666665644</v>
      </c>
      <c r="Q2091">
        <f t="shared" si="164"/>
        <v>4.618891874729969E-3</v>
      </c>
    </row>
    <row r="2092" spans="1:17" x14ac:dyDescent="0.2">
      <c r="A2092" s="1">
        <v>1475</v>
      </c>
      <c r="B2092">
        <v>18</v>
      </c>
      <c r="C2092">
        <f t="shared" si="160"/>
        <v>3304.3350152783451</v>
      </c>
      <c r="D2092">
        <f t="shared" si="161"/>
        <v>3346466.5981234228</v>
      </c>
      <c r="M2092">
        <v>1475</v>
      </c>
      <c r="N2092">
        <v>3685</v>
      </c>
      <c r="O2092">
        <f t="shared" si="162"/>
        <v>0.69501168933481694</v>
      </c>
      <c r="P2092">
        <f t="shared" si="163"/>
        <v>0.69699999999998974</v>
      </c>
      <c r="Q2092">
        <f t="shared" si="164"/>
        <v>1.9883106651727989E-3</v>
      </c>
    </row>
    <row r="2093" spans="1:17" x14ac:dyDescent="0.2">
      <c r="A2093" s="1">
        <v>3147</v>
      </c>
      <c r="B2093">
        <v>21</v>
      </c>
      <c r="C2093">
        <f t="shared" si="160"/>
        <v>3330.8617285379878</v>
      </c>
      <c r="D2093">
        <f t="shared" si="161"/>
        <v>33805.135220976721</v>
      </c>
      <c r="M2093">
        <v>3147</v>
      </c>
      <c r="N2093">
        <v>3686</v>
      </c>
      <c r="O2093">
        <f t="shared" si="162"/>
        <v>0.69560294861175964</v>
      </c>
      <c r="P2093">
        <f t="shared" si="163"/>
        <v>0.69733333333332304</v>
      </c>
      <c r="Q2093">
        <f t="shared" si="164"/>
        <v>1.7303847215633938E-3</v>
      </c>
    </row>
    <row r="2094" spans="1:17" x14ac:dyDescent="0.2">
      <c r="A2094" s="1">
        <v>2948</v>
      </c>
      <c r="B2094">
        <v>20</v>
      </c>
      <c r="C2094">
        <f t="shared" si="160"/>
        <v>3322.0194907847736</v>
      </c>
      <c r="D2094">
        <f t="shared" si="161"/>
        <v>139890.57948690132</v>
      </c>
      <c r="M2094">
        <v>2948</v>
      </c>
      <c r="N2094">
        <v>3686</v>
      </c>
      <c r="O2094">
        <f t="shared" si="162"/>
        <v>0.69560294861175964</v>
      </c>
      <c r="P2094">
        <f t="shared" si="163"/>
        <v>0.69766666666665633</v>
      </c>
      <c r="Q2094">
        <f t="shared" si="164"/>
        <v>2.0637180548966905E-3</v>
      </c>
    </row>
    <row r="2095" spans="1:17" x14ac:dyDescent="0.2">
      <c r="A2095" s="1">
        <v>4253</v>
      </c>
      <c r="B2095">
        <v>31</v>
      </c>
      <c r="C2095">
        <f t="shared" si="160"/>
        <v>3419.2841060701312</v>
      </c>
      <c r="D2095">
        <f t="shared" si="161"/>
        <v>695082.19179128029</v>
      </c>
      <c r="M2095">
        <v>4253</v>
      </c>
      <c r="N2095">
        <v>3686</v>
      </c>
      <c r="O2095">
        <f t="shared" si="162"/>
        <v>0.69560294861175964</v>
      </c>
      <c r="P2095">
        <f t="shared" si="163"/>
        <v>0.69799999999998963</v>
      </c>
      <c r="Q2095">
        <f t="shared" si="164"/>
        <v>2.3970513882299871E-3</v>
      </c>
    </row>
    <row r="2096" spans="1:17" x14ac:dyDescent="0.2">
      <c r="A2096" s="1">
        <v>4089</v>
      </c>
      <c r="B2096">
        <v>31</v>
      </c>
      <c r="C2096">
        <f t="shared" si="160"/>
        <v>3419.2841060701312</v>
      </c>
      <c r="D2096">
        <f t="shared" si="161"/>
        <v>448519.37858228327</v>
      </c>
      <c r="M2096">
        <v>4089</v>
      </c>
      <c r="N2096">
        <v>3686</v>
      </c>
      <c r="O2096">
        <f t="shared" si="162"/>
        <v>0.69560294861175964</v>
      </c>
      <c r="P2096">
        <f t="shared" si="163"/>
        <v>0.69833333333332293</v>
      </c>
      <c r="Q2096">
        <f t="shared" si="164"/>
        <v>2.7303847215632837E-3</v>
      </c>
    </row>
    <row r="2097" spans="1:17" x14ac:dyDescent="0.2">
      <c r="A2097" s="1">
        <v>3459</v>
      </c>
      <c r="B2097">
        <v>31</v>
      </c>
      <c r="C2097">
        <f t="shared" si="160"/>
        <v>3419.2841060701312</v>
      </c>
      <c r="D2097">
        <f t="shared" si="161"/>
        <v>1577.3522306485893</v>
      </c>
      <c r="M2097">
        <v>3459</v>
      </c>
      <c r="N2097">
        <v>3686</v>
      </c>
      <c r="O2097">
        <f t="shared" si="162"/>
        <v>0.69560294861175964</v>
      </c>
      <c r="P2097">
        <f t="shared" si="163"/>
        <v>0.69866666666665622</v>
      </c>
      <c r="Q2097">
        <f t="shared" si="164"/>
        <v>3.0637180548965803E-3</v>
      </c>
    </row>
    <row r="2098" spans="1:17" x14ac:dyDescent="0.2">
      <c r="A2098" s="1">
        <v>3600</v>
      </c>
      <c r="B2098">
        <v>22</v>
      </c>
      <c r="C2098">
        <f t="shared" si="160"/>
        <v>3339.7039662912025</v>
      </c>
      <c r="D2098">
        <f t="shared" si="161"/>
        <v>67754.025164531442</v>
      </c>
      <c r="M2098">
        <v>3600</v>
      </c>
      <c r="N2098">
        <v>3686</v>
      </c>
      <c r="O2098">
        <f t="shared" si="162"/>
        <v>0.69560294861175964</v>
      </c>
      <c r="P2098">
        <f t="shared" si="163"/>
        <v>0.69899999999998952</v>
      </c>
      <c r="Q2098">
        <f t="shared" si="164"/>
        <v>3.397051388229877E-3</v>
      </c>
    </row>
    <row r="2099" spans="1:17" x14ac:dyDescent="0.2">
      <c r="A2099" s="1">
        <v>3572</v>
      </c>
      <c r="B2099">
        <v>27</v>
      </c>
      <c r="C2099">
        <f t="shared" si="160"/>
        <v>3383.9151550572738</v>
      </c>
      <c r="D2099">
        <f t="shared" si="161"/>
        <v>35375.908897129375</v>
      </c>
      <c r="M2099">
        <v>3572</v>
      </c>
      <c r="N2099">
        <v>3686</v>
      </c>
      <c r="O2099">
        <f t="shared" si="162"/>
        <v>0.69560294861175964</v>
      </c>
      <c r="P2099">
        <f t="shared" si="163"/>
        <v>0.69933333333332282</v>
      </c>
      <c r="Q2099">
        <f t="shared" si="164"/>
        <v>3.7303847215631736E-3</v>
      </c>
    </row>
    <row r="2100" spans="1:17" x14ac:dyDescent="0.2">
      <c r="A2100" s="1">
        <v>3175</v>
      </c>
      <c r="B2100">
        <v>35</v>
      </c>
      <c r="C2100">
        <f t="shared" si="160"/>
        <v>3454.6530570829882</v>
      </c>
      <c r="D2100">
        <f t="shared" si="161"/>
        <v>78205.832335861051</v>
      </c>
      <c r="M2100">
        <v>3175</v>
      </c>
      <c r="N2100">
        <v>3686</v>
      </c>
      <c r="O2100">
        <f t="shared" si="162"/>
        <v>0.69560294861175964</v>
      </c>
      <c r="P2100">
        <f t="shared" si="163"/>
        <v>0.69966666666665611</v>
      </c>
      <c r="Q2100">
        <f t="shared" si="164"/>
        <v>4.0637180548964702E-3</v>
      </c>
    </row>
    <row r="2101" spans="1:17" x14ac:dyDescent="0.2">
      <c r="A2101" s="1">
        <v>3204</v>
      </c>
      <c r="B2101">
        <v>39</v>
      </c>
      <c r="C2101">
        <f t="shared" si="160"/>
        <v>3490.0220080958456</v>
      </c>
      <c r="D2101">
        <f t="shared" si="161"/>
        <v>81808.589115179988</v>
      </c>
      <c r="M2101">
        <v>3204</v>
      </c>
      <c r="N2101">
        <v>3686</v>
      </c>
      <c r="O2101">
        <f t="shared" si="162"/>
        <v>0.69560294861175964</v>
      </c>
      <c r="P2101">
        <f t="shared" si="163"/>
        <v>0.69999999999998941</v>
      </c>
      <c r="Q2101">
        <f t="shared" si="164"/>
        <v>4.3970513882297668E-3</v>
      </c>
    </row>
    <row r="2102" spans="1:17" x14ac:dyDescent="0.2">
      <c r="A2102" s="1">
        <v>4080</v>
      </c>
      <c r="B2102">
        <v>24</v>
      </c>
      <c r="C2102">
        <f t="shared" si="160"/>
        <v>3357.388441797631</v>
      </c>
      <c r="D2102">
        <f t="shared" si="161"/>
        <v>522167.4640476557</v>
      </c>
      <c r="M2102">
        <v>4080</v>
      </c>
      <c r="N2102">
        <v>3686</v>
      </c>
      <c r="O2102">
        <f t="shared" si="162"/>
        <v>0.69560294861175964</v>
      </c>
      <c r="P2102">
        <f t="shared" si="163"/>
        <v>0.70033333333332271</v>
      </c>
      <c r="Q2102">
        <f t="shared" si="164"/>
        <v>4.7303847215630634E-3</v>
      </c>
    </row>
    <row r="2103" spans="1:17" x14ac:dyDescent="0.2">
      <c r="A2103" s="1">
        <v>2620</v>
      </c>
      <c r="B2103">
        <v>18</v>
      </c>
      <c r="C2103">
        <f t="shared" si="160"/>
        <v>3304.3350152783451</v>
      </c>
      <c r="D2103">
        <f t="shared" si="161"/>
        <v>468314.41313601274</v>
      </c>
      <c r="M2103">
        <v>2620</v>
      </c>
      <c r="N2103">
        <v>3686</v>
      </c>
      <c r="O2103">
        <f t="shared" si="162"/>
        <v>0.69560294861175964</v>
      </c>
      <c r="P2103">
        <f t="shared" si="163"/>
        <v>0.700666666666656</v>
      </c>
      <c r="Q2103">
        <f t="shared" si="164"/>
        <v>5.0637180548963601E-3</v>
      </c>
    </row>
    <row r="2104" spans="1:17" x14ac:dyDescent="0.2">
      <c r="A2104" s="1">
        <v>2892</v>
      </c>
      <c r="B2104">
        <v>29</v>
      </c>
      <c r="C2104">
        <f t="shared" si="160"/>
        <v>3401.5996305637022</v>
      </c>
      <c r="D2104">
        <f t="shared" si="161"/>
        <v>259691.78347066182</v>
      </c>
      <c r="M2104">
        <v>2892</v>
      </c>
      <c r="N2104">
        <v>3686</v>
      </c>
      <c r="O2104">
        <f t="shared" si="162"/>
        <v>0.69560294861175964</v>
      </c>
      <c r="P2104">
        <f t="shared" si="163"/>
        <v>0.7009999999999893</v>
      </c>
      <c r="Q2104">
        <f t="shared" si="164"/>
        <v>5.3970513882296567E-3</v>
      </c>
    </row>
    <row r="2105" spans="1:17" x14ac:dyDescent="0.2">
      <c r="A2105" s="1">
        <v>3487</v>
      </c>
      <c r="B2105">
        <v>31</v>
      </c>
      <c r="C2105">
        <f t="shared" si="160"/>
        <v>3419.2841060701312</v>
      </c>
      <c r="D2105">
        <f t="shared" si="161"/>
        <v>4585.442290721242</v>
      </c>
      <c r="M2105">
        <v>3487</v>
      </c>
      <c r="N2105">
        <v>3686</v>
      </c>
      <c r="O2105">
        <f t="shared" si="162"/>
        <v>0.69560294861175964</v>
      </c>
      <c r="P2105">
        <f t="shared" si="163"/>
        <v>0.70133333333332259</v>
      </c>
      <c r="Q2105">
        <f t="shared" si="164"/>
        <v>5.7303847215629533E-3</v>
      </c>
    </row>
    <row r="2106" spans="1:17" x14ac:dyDescent="0.2">
      <c r="A2106" s="1">
        <v>2466</v>
      </c>
      <c r="B2106">
        <v>31</v>
      </c>
      <c r="C2106">
        <f t="shared" si="160"/>
        <v>3419.2841060701312</v>
      </c>
      <c r="D2106">
        <f t="shared" si="161"/>
        <v>908750.58688592911</v>
      </c>
      <c r="M2106">
        <v>2466</v>
      </c>
      <c r="N2106">
        <v>3686</v>
      </c>
      <c r="O2106">
        <f t="shared" si="162"/>
        <v>0.69560294861175964</v>
      </c>
      <c r="P2106">
        <f t="shared" si="163"/>
        <v>0.70166666666665589</v>
      </c>
      <c r="Q2106">
        <f t="shared" si="164"/>
        <v>6.0637180548962499E-3</v>
      </c>
    </row>
    <row r="2107" spans="1:17" x14ac:dyDescent="0.2">
      <c r="A2107" s="1">
        <v>3147</v>
      </c>
      <c r="B2107">
        <v>27</v>
      </c>
      <c r="C2107">
        <f t="shared" si="160"/>
        <v>3383.9151550572738</v>
      </c>
      <c r="D2107">
        <f t="shared" si="161"/>
        <v>56128.790695812066</v>
      </c>
      <c r="M2107">
        <v>3147</v>
      </c>
      <c r="N2107">
        <v>3686</v>
      </c>
      <c r="O2107">
        <f t="shared" si="162"/>
        <v>0.69560294861175964</v>
      </c>
      <c r="P2107">
        <f t="shared" si="163"/>
        <v>0.70199999999998919</v>
      </c>
      <c r="Q2107">
        <f t="shared" si="164"/>
        <v>6.3970513882295466E-3</v>
      </c>
    </row>
    <row r="2108" spans="1:17" x14ac:dyDescent="0.2">
      <c r="A2108" s="1">
        <v>3515</v>
      </c>
      <c r="B2108">
        <v>35</v>
      </c>
      <c r="C2108">
        <f t="shared" si="160"/>
        <v>3454.6530570829882</v>
      </c>
      <c r="D2108">
        <f t="shared" si="161"/>
        <v>3641.7535194290808</v>
      </c>
      <c r="M2108">
        <v>3515</v>
      </c>
      <c r="N2108">
        <v>3686</v>
      </c>
      <c r="O2108">
        <f t="shared" si="162"/>
        <v>0.69560294861175964</v>
      </c>
      <c r="P2108">
        <f t="shared" si="163"/>
        <v>0.70233333333332248</v>
      </c>
      <c r="Q2108">
        <f t="shared" si="164"/>
        <v>6.7303847215628432E-3</v>
      </c>
    </row>
    <row r="2109" spans="1:17" x14ac:dyDescent="0.2">
      <c r="A2109" s="1">
        <v>3232</v>
      </c>
      <c r="B2109">
        <v>27</v>
      </c>
      <c r="C2109">
        <f t="shared" si="160"/>
        <v>3383.9151550572738</v>
      </c>
      <c r="D2109">
        <f t="shared" si="161"/>
        <v>23078.214336075525</v>
      </c>
      <c r="M2109">
        <v>3232</v>
      </c>
      <c r="N2109">
        <v>3686</v>
      </c>
      <c r="O2109">
        <f t="shared" si="162"/>
        <v>0.69560294861175964</v>
      </c>
      <c r="P2109">
        <f t="shared" si="163"/>
        <v>0.70266666666665578</v>
      </c>
      <c r="Q2109">
        <f t="shared" si="164"/>
        <v>7.0637180548961398E-3</v>
      </c>
    </row>
    <row r="2110" spans="1:17" x14ac:dyDescent="0.2">
      <c r="A2110" s="1">
        <v>2948</v>
      </c>
      <c r="B2110">
        <v>16</v>
      </c>
      <c r="C2110">
        <f t="shared" si="160"/>
        <v>3286.6505397719166</v>
      </c>
      <c r="D2110">
        <f t="shared" si="161"/>
        <v>114684.18808781044</v>
      </c>
      <c r="M2110">
        <v>2948</v>
      </c>
      <c r="N2110">
        <v>3686</v>
      </c>
      <c r="O2110">
        <f t="shared" si="162"/>
        <v>0.69560294861175964</v>
      </c>
      <c r="P2110">
        <f t="shared" si="163"/>
        <v>0.70299999999998908</v>
      </c>
      <c r="Q2110">
        <f t="shared" si="164"/>
        <v>7.3970513882294364E-3</v>
      </c>
    </row>
    <row r="2111" spans="1:17" x14ac:dyDescent="0.2">
      <c r="A2111" s="1">
        <v>4026</v>
      </c>
      <c r="B2111">
        <v>26</v>
      </c>
      <c r="C2111">
        <f t="shared" si="160"/>
        <v>3375.0729173040595</v>
      </c>
      <c r="D2111">
        <f t="shared" si="161"/>
        <v>423706.06698704779</v>
      </c>
      <c r="M2111">
        <v>4026</v>
      </c>
      <c r="N2111">
        <v>3686</v>
      </c>
      <c r="O2111">
        <f t="shared" si="162"/>
        <v>0.69560294861175964</v>
      </c>
      <c r="P2111">
        <f t="shared" si="163"/>
        <v>0.70333333333332237</v>
      </c>
      <c r="Q2111">
        <f t="shared" si="164"/>
        <v>7.730384721562733E-3</v>
      </c>
    </row>
    <row r="2112" spans="1:17" x14ac:dyDescent="0.2">
      <c r="A2112" s="1">
        <v>3629</v>
      </c>
      <c r="B2112">
        <v>25</v>
      </c>
      <c r="C2112">
        <f t="shared" si="160"/>
        <v>3366.2306795508453</v>
      </c>
      <c r="D2112">
        <f t="shared" si="161"/>
        <v>69047.715769310569</v>
      </c>
      <c r="M2112">
        <v>3629</v>
      </c>
      <c r="N2112">
        <v>3686</v>
      </c>
      <c r="O2112">
        <f t="shared" si="162"/>
        <v>0.69560294861175964</v>
      </c>
      <c r="P2112">
        <f t="shared" si="163"/>
        <v>0.70366666666665567</v>
      </c>
      <c r="Q2112">
        <f t="shared" si="164"/>
        <v>8.0637180548960297E-3</v>
      </c>
    </row>
    <row r="2113" spans="1:17" x14ac:dyDescent="0.2">
      <c r="A2113" s="1">
        <v>3714</v>
      </c>
      <c r="B2113">
        <v>18</v>
      </c>
      <c r="C2113">
        <f t="shared" si="160"/>
        <v>3304.3350152783451</v>
      </c>
      <c r="D2113">
        <f t="shared" si="161"/>
        <v>167825.39970699378</v>
      </c>
      <c r="M2113">
        <v>3714</v>
      </c>
      <c r="N2113">
        <v>3686</v>
      </c>
      <c r="O2113">
        <f t="shared" si="162"/>
        <v>0.69560294861175964</v>
      </c>
      <c r="P2113">
        <f t="shared" si="163"/>
        <v>0.70399999999998897</v>
      </c>
      <c r="Q2113">
        <f t="shared" si="164"/>
        <v>8.3970513882293263E-3</v>
      </c>
    </row>
    <row r="2114" spans="1:17" x14ac:dyDescent="0.2">
      <c r="A2114" s="1">
        <v>3374</v>
      </c>
      <c r="B2114">
        <v>30</v>
      </c>
      <c r="C2114">
        <f t="shared" si="160"/>
        <v>3410.441868316917</v>
      </c>
      <c r="D2114">
        <f t="shared" si="161"/>
        <v>1328.0097664275156</v>
      </c>
      <c r="M2114">
        <v>3374</v>
      </c>
      <c r="N2114">
        <v>3686</v>
      </c>
      <c r="O2114">
        <f t="shared" si="162"/>
        <v>0.69560294861175964</v>
      </c>
      <c r="P2114">
        <f t="shared" si="163"/>
        <v>0.70433333333332226</v>
      </c>
      <c r="Q2114">
        <f t="shared" si="164"/>
        <v>8.7303847215626229E-3</v>
      </c>
    </row>
    <row r="2115" spans="1:17" x14ac:dyDescent="0.2">
      <c r="A2115" s="1">
        <v>3515</v>
      </c>
      <c r="B2115">
        <v>20</v>
      </c>
      <c r="C2115">
        <f t="shared" ref="C2115:C2178" si="165">I$12+I$11*B2115</f>
        <v>3322.0194907847736</v>
      </c>
      <c r="D2115">
        <f t="shared" ref="D2115:D2178" si="166">(A2115-C2115)^2</f>
        <v>37241.476936968102</v>
      </c>
      <c r="M2115">
        <v>3515</v>
      </c>
      <c r="N2115">
        <v>3686</v>
      </c>
      <c r="O2115">
        <f t="shared" ref="O2115:O2178" si="167">_xlfn.NORM.DIST(N2115,V$1,V$3,1)</f>
        <v>0.69560294861175964</v>
      </c>
      <c r="P2115">
        <f t="shared" ref="P2115:P2178" si="168">P2114+1/3000</f>
        <v>0.70466666666665556</v>
      </c>
      <c r="Q2115">
        <f t="shared" ref="Q2115:Q2178" si="169">MAX(ABS(O2115-P2115),ABS(O2115-P2114))</f>
        <v>9.0637180548959195E-3</v>
      </c>
    </row>
    <row r="2116" spans="1:17" x14ac:dyDescent="0.2">
      <c r="A2116" s="1">
        <v>3232</v>
      </c>
      <c r="B2116">
        <v>23</v>
      </c>
      <c r="C2116">
        <f t="shared" si="165"/>
        <v>3348.5462040444168</v>
      </c>
      <c r="D2116">
        <f t="shared" si="166"/>
        <v>13583.017677162825</v>
      </c>
      <c r="M2116">
        <v>3232</v>
      </c>
      <c r="N2116">
        <v>3686</v>
      </c>
      <c r="O2116">
        <f t="shared" si="167"/>
        <v>0.69560294861175964</v>
      </c>
      <c r="P2116">
        <f t="shared" si="168"/>
        <v>0.70499999999998886</v>
      </c>
      <c r="Q2116">
        <f t="shared" si="169"/>
        <v>9.3970513882292162E-3</v>
      </c>
    </row>
    <row r="2117" spans="1:17" x14ac:dyDescent="0.2">
      <c r="A2117" s="1">
        <v>2892</v>
      </c>
      <c r="B2117">
        <v>18</v>
      </c>
      <c r="C2117">
        <f t="shared" si="165"/>
        <v>3304.3350152783451</v>
      </c>
      <c r="D2117">
        <f t="shared" si="166"/>
        <v>170020.16482459306</v>
      </c>
      <c r="M2117">
        <v>2892</v>
      </c>
      <c r="N2117">
        <v>3686</v>
      </c>
      <c r="O2117">
        <f t="shared" si="167"/>
        <v>0.69560294861175964</v>
      </c>
      <c r="P2117">
        <f t="shared" si="168"/>
        <v>0.70533333333332215</v>
      </c>
      <c r="Q2117">
        <f t="shared" si="169"/>
        <v>9.7303847215625128E-3</v>
      </c>
    </row>
    <row r="2118" spans="1:17" x14ac:dyDescent="0.2">
      <c r="A2118" s="1">
        <v>3459</v>
      </c>
      <c r="B2118">
        <v>29</v>
      </c>
      <c r="C2118">
        <f t="shared" si="165"/>
        <v>3401.5996305637022</v>
      </c>
      <c r="D2118">
        <f t="shared" si="166"/>
        <v>3294.8024114234649</v>
      </c>
      <c r="M2118">
        <v>3459</v>
      </c>
      <c r="N2118">
        <v>3686</v>
      </c>
      <c r="O2118">
        <f t="shared" si="167"/>
        <v>0.69560294861175964</v>
      </c>
      <c r="P2118">
        <f t="shared" si="168"/>
        <v>0.70566666666665545</v>
      </c>
      <c r="Q2118">
        <f t="shared" si="169"/>
        <v>1.0063718054895809E-2</v>
      </c>
    </row>
    <row r="2119" spans="1:17" x14ac:dyDescent="0.2">
      <c r="A2119" s="1">
        <v>3686</v>
      </c>
      <c r="B2119">
        <v>30</v>
      </c>
      <c r="C2119">
        <f t="shared" si="165"/>
        <v>3410.441868316917</v>
      </c>
      <c r="D2119">
        <f t="shared" si="166"/>
        <v>75932.283936671331</v>
      </c>
      <c r="M2119">
        <v>3686</v>
      </c>
      <c r="N2119">
        <v>3686</v>
      </c>
      <c r="O2119">
        <f t="shared" si="167"/>
        <v>0.69560294861175964</v>
      </c>
      <c r="P2119">
        <f t="shared" si="168"/>
        <v>0.70599999999998875</v>
      </c>
      <c r="Q2119">
        <f t="shared" si="169"/>
        <v>1.0397051388229106E-2</v>
      </c>
    </row>
    <row r="2120" spans="1:17" x14ac:dyDescent="0.2">
      <c r="A2120" s="1">
        <v>3969</v>
      </c>
      <c r="B2120">
        <v>32</v>
      </c>
      <c r="C2120">
        <f t="shared" si="165"/>
        <v>3428.1263438233455</v>
      </c>
      <c r="D2120">
        <f t="shared" si="166"/>
        <v>292544.31194590189</v>
      </c>
      <c r="M2120">
        <v>3969</v>
      </c>
      <c r="N2120">
        <v>3686</v>
      </c>
      <c r="O2120">
        <f t="shared" si="167"/>
        <v>0.69560294861175964</v>
      </c>
      <c r="P2120">
        <f t="shared" si="168"/>
        <v>0.70633333333332204</v>
      </c>
      <c r="Q2120">
        <f t="shared" si="169"/>
        <v>1.0730384721562403E-2</v>
      </c>
    </row>
    <row r="2121" spans="1:17" x14ac:dyDescent="0.2">
      <c r="A2121" s="1">
        <v>3119</v>
      </c>
      <c r="B2121">
        <v>29</v>
      </c>
      <c r="C2121">
        <f t="shared" si="165"/>
        <v>3401.5996305637022</v>
      </c>
      <c r="D2121">
        <f t="shared" si="166"/>
        <v>79862.551194740998</v>
      </c>
      <c r="M2121">
        <v>3119</v>
      </c>
      <c r="N2121">
        <v>3686</v>
      </c>
      <c r="O2121">
        <f t="shared" si="167"/>
        <v>0.69560294861175964</v>
      </c>
      <c r="P2121">
        <f t="shared" si="168"/>
        <v>0.70666666666665534</v>
      </c>
      <c r="Q2121">
        <f t="shared" si="169"/>
        <v>1.1063718054895699E-2</v>
      </c>
    </row>
    <row r="2122" spans="1:17" x14ac:dyDescent="0.2">
      <c r="A2122" s="1">
        <v>3430</v>
      </c>
      <c r="B2122">
        <v>30</v>
      </c>
      <c r="C2122">
        <f t="shared" si="165"/>
        <v>3410.441868316917</v>
      </c>
      <c r="D2122">
        <f t="shared" si="166"/>
        <v>382.52051493281692</v>
      </c>
      <c r="M2122">
        <v>3430</v>
      </c>
      <c r="N2122">
        <v>3686</v>
      </c>
      <c r="O2122">
        <f t="shared" si="167"/>
        <v>0.69560294861175964</v>
      </c>
      <c r="P2122">
        <f t="shared" si="168"/>
        <v>0.70699999999998864</v>
      </c>
      <c r="Q2122">
        <f t="shared" si="169"/>
        <v>1.1397051388228996E-2</v>
      </c>
    </row>
    <row r="2123" spans="1:17" x14ac:dyDescent="0.2">
      <c r="A2123" s="1">
        <v>4309</v>
      </c>
      <c r="B2123">
        <v>37</v>
      </c>
      <c r="C2123">
        <f t="shared" si="165"/>
        <v>3472.3375325894167</v>
      </c>
      <c r="D2123">
        <f t="shared" si="166"/>
        <v>700004.08437356539</v>
      </c>
      <c r="M2123">
        <v>4309</v>
      </c>
      <c r="N2123">
        <v>3686</v>
      </c>
      <c r="O2123">
        <f t="shared" si="167"/>
        <v>0.69560294861175964</v>
      </c>
      <c r="P2123">
        <f t="shared" si="168"/>
        <v>0.70733333333332193</v>
      </c>
      <c r="Q2123">
        <f t="shared" si="169"/>
        <v>1.1730384721562293E-2</v>
      </c>
    </row>
    <row r="2124" spans="1:17" x14ac:dyDescent="0.2">
      <c r="A2124" s="1">
        <v>3544</v>
      </c>
      <c r="B2124">
        <v>20</v>
      </c>
      <c r="C2124">
        <f t="shared" si="165"/>
        <v>3322.0194907847736</v>
      </c>
      <c r="D2124">
        <f t="shared" si="166"/>
        <v>49275.346471451237</v>
      </c>
      <c r="M2124">
        <v>3544</v>
      </c>
      <c r="N2124">
        <v>3686</v>
      </c>
      <c r="O2124">
        <f t="shared" si="167"/>
        <v>0.69560294861175964</v>
      </c>
      <c r="P2124">
        <f t="shared" si="168"/>
        <v>0.70766666666665523</v>
      </c>
      <c r="Q2124">
        <f t="shared" si="169"/>
        <v>1.2063718054895589E-2</v>
      </c>
    </row>
    <row r="2125" spans="1:17" x14ac:dyDescent="0.2">
      <c r="A2125" s="1">
        <v>2722</v>
      </c>
      <c r="B2125">
        <v>34</v>
      </c>
      <c r="C2125">
        <f t="shared" si="165"/>
        <v>3445.8108193297739</v>
      </c>
      <c r="D2125">
        <f t="shared" si="166"/>
        <v>523902.10217883869</v>
      </c>
      <c r="M2125">
        <v>2722</v>
      </c>
      <c r="N2125">
        <v>3686</v>
      </c>
      <c r="O2125">
        <f t="shared" si="167"/>
        <v>0.69560294861175964</v>
      </c>
      <c r="P2125">
        <f t="shared" si="168"/>
        <v>0.70799999999998853</v>
      </c>
      <c r="Q2125">
        <f t="shared" si="169"/>
        <v>1.2397051388228886E-2</v>
      </c>
    </row>
    <row r="2126" spans="1:17" x14ac:dyDescent="0.2">
      <c r="A2126" s="1">
        <v>2948</v>
      </c>
      <c r="B2126">
        <v>34</v>
      </c>
      <c r="C2126">
        <f t="shared" si="165"/>
        <v>3445.8108193297739</v>
      </c>
      <c r="D2126">
        <f t="shared" si="166"/>
        <v>247815.61184178083</v>
      </c>
      <c r="M2126">
        <v>2948</v>
      </c>
      <c r="N2126">
        <v>3686</v>
      </c>
      <c r="O2126">
        <f t="shared" si="167"/>
        <v>0.69560294861175964</v>
      </c>
      <c r="P2126">
        <f t="shared" si="168"/>
        <v>0.70833333333332182</v>
      </c>
      <c r="Q2126">
        <f t="shared" si="169"/>
        <v>1.2730384721562182E-2</v>
      </c>
    </row>
    <row r="2127" spans="1:17" x14ac:dyDescent="0.2">
      <c r="A2127" s="1">
        <v>3317</v>
      </c>
      <c r="B2127">
        <v>31</v>
      </c>
      <c r="C2127">
        <f t="shared" si="165"/>
        <v>3419.2841060701312</v>
      </c>
      <c r="D2127">
        <f t="shared" si="166"/>
        <v>10462.03835456585</v>
      </c>
      <c r="M2127">
        <v>3317</v>
      </c>
      <c r="N2127">
        <v>3686</v>
      </c>
      <c r="O2127">
        <f t="shared" si="167"/>
        <v>0.69560294861175964</v>
      </c>
      <c r="P2127">
        <f t="shared" si="168"/>
        <v>0.70866666666665512</v>
      </c>
      <c r="Q2127">
        <f t="shared" si="169"/>
        <v>1.3063718054895479E-2</v>
      </c>
    </row>
    <row r="2128" spans="1:17" x14ac:dyDescent="0.2">
      <c r="A2128" s="1">
        <v>3629</v>
      </c>
      <c r="B2128">
        <v>22</v>
      </c>
      <c r="C2128">
        <f t="shared" si="165"/>
        <v>3339.7039662912025</v>
      </c>
      <c r="D2128">
        <f t="shared" si="166"/>
        <v>83692.195119641692</v>
      </c>
      <c r="M2128">
        <v>3629</v>
      </c>
      <c r="N2128">
        <v>3686</v>
      </c>
      <c r="O2128">
        <f t="shared" si="167"/>
        <v>0.69560294861175964</v>
      </c>
      <c r="P2128">
        <f t="shared" si="168"/>
        <v>0.70899999999998842</v>
      </c>
      <c r="Q2128">
        <f t="shared" si="169"/>
        <v>1.3397051388228776E-2</v>
      </c>
    </row>
    <row r="2129" spans="1:17" x14ac:dyDescent="0.2">
      <c r="A2129" s="1">
        <v>4082</v>
      </c>
      <c r="B2129">
        <v>32</v>
      </c>
      <c r="C2129">
        <f t="shared" si="165"/>
        <v>3428.1263438233455</v>
      </c>
      <c r="D2129">
        <f t="shared" si="166"/>
        <v>427550.75824182585</v>
      </c>
      <c r="M2129">
        <v>4082</v>
      </c>
      <c r="N2129">
        <v>3686</v>
      </c>
      <c r="O2129">
        <f t="shared" si="167"/>
        <v>0.69560294861175964</v>
      </c>
      <c r="P2129">
        <f t="shared" si="168"/>
        <v>0.70933333333332171</v>
      </c>
      <c r="Q2129">
        <f t="shared" si="169"/>
        <v>1.3730384721562072E-2</v>
      </c>
    </row>
    <row r="2130" spans="1:17" x14ac:dyDescent="0.2">
      <c r="A2130" s="1">
        <v>3969</v>
      </c>
      <c r="B2130">
        <v>22</v>
      </c>
      <c r="C2130">
        <f t="shared" si="165"/>
        <v>3339.7039662912025</v>
      </c>
      <c r="D2130">
        <f t="shared" si="166"/>
        <v>396013.49804162397</v>
      </c>
      <c r="M2130">
        <v>3969</v>
      </c>
      <c r="N2130">
        <v>3686</v>
      </c>
      <c r="O2130">
        <f t="shared" si="167"/>
        <v>0.69560294861175964</v>
      </c>
      <c r="P2130">
        <f t="shared" si="168"/>
        <v>0.70966666666665501</v>
      </c>
      <c r="Q2130">
        <f t="shared" si="169"/>
        <v>1.4063718054895369E-2</v>
      </c>
    </row>
    <row r="2131" spans="1:17" x14ac:dyDescent="0.2">
      <c r="A2131" s="1">
        <v>3657</v>
      </c>
      <c r="B2131">
        <v>27</v>
      </c>
      <c r="C2131">
        <f t="shared" si="165"/>
        <v>3383.9151550572738</v>
      </c>
      <c r="D2131">
        <f t="shared" si="166"/>
        <v>74575.332537392838</v>
      </c>
      <c r="M2131">
        <v>3657</v>
      </c>
      <c r="N2131">
        <v>3686</v>
      </c>
      <c r="O2131">
        <f t="shared" si="167"/>
        <v>0.69560294861175964</v>
      </c>
      <c r="P2131">
        <f t="shared" si="168"/>
        <v>0.70999999999998831</v>
      </c>
      <c r="Q2131">
        <f t="shared" si="169"/>
        <v>1.4397051388228665E-2</v>
      </c>
    </row>
    <row r="2132" spans="1:17" x14ac:dyDescent="0.2">
      <c r="A2132" s="1">
        <v>4196</v>
      </c>
      <c r="B2132">
        <v>34</v>
      </c>
      <c r="C2132">
        <f t="shared" si="165"/>
        <v>3445.8108193297739</v>
      </c>
      <c r="D2132">
        <f t="shared" si="166"/>
        <v>562783.80679466506</v>
      </c>
      <c r="M2132">
        <v>4196</v>
      </c>
      <c r="N2132">
        <v>3686</v>
      </c>
      <c r="O2132">
        <f t="shared" si="167"/>
        <v>0.69560294861175964</v>
      </c>
      <c r="P2132">
        <f t="shared" si="168"/>
        <v>0.7103333333333216</v>
      </c>
      <c r="Q2132">
        <f t="shared" si="169"/>
        <v>1.4730384721561962E-2</v>
      </c>
    </row>
    <row r="2133" spans="1:17" x14ac:dyDescent="0.2">
      <c r="A2133" s="1">
        <v>3317</v>
      </c>
      <c r="B2133">
        <v>16</v>
      </c>
      <c r="C2133">
        <f t="shared" si="165"/>
        <v>3286.6505397719166</v>
      </c>
      <c r="D2133">
        <f t="shared" si="166"/>
        <v>921.08973613601881</v>
      </c>
      <c r="M2133">
        <v>3317</v>
      </c>
      <c r="N2133">
        <v>3686</v>
      </c>
      <c r="O2133">
        <f t="shared" si="167"/>
        <v>0.69560294861175964</v>
      </c>
      <c r="P2133">
        <f t="shared" si="168"/>
        <v>0.7106666666666549</v>
      </c>
      <c r="Q2133">
        <f t="shared" si="169"/>
        <v>1.5063718054895259E-2</v>
      </c>
    </row>
    <row r="2134" spans="1:17" x14ac:dyDescent="0.2">
      <c r="A2134" s="1">
        <v>2977</v>
      </c>
      <c r="B2134">
        <v>33</v>
      </c>
      <c r="C2134">
        <f t="shared" si="165"/>
        <v>3436.9685815765597</v>
      </c>
      <c r="D2134">
        <f t="shared" si="166"/>
        <v>211571.09603755226</v>
      </c>
      <c r="M2134">
        <v>2977</v>
      </c>
      <c r="N2134">
        <v>3686</v>
      </c>
      <c r="O2134">
        <f t="shared" si="167"/>
        <v>0.69560294861175964</v>
      </c>
      <c r="P2134">
        <f t="shared" si="168"/>
        <v>0.7109999999999882</v>
      </c>
      <c r="Q2134">
        <f t="shared" si="169"/>
        <v>1.5397051388228555E-2</v>
      </c>
    </row>
    <row r="2135" spans="1:17" x14ac:dyDescent="0.2">
      <c r="A2135" s="1">
        <v>4580</v>
      </c>
      <c r="B2135">
        <v>39</v>
      </c>
      <c r="C2135">
        <f t="shared" si="165"/>
        <v>3490.0220080958456</v>
      </c>
      <c r="D2135">
        <f t="shared" si="166"/>
        <v>1188052.0228354128</v>
      </c>
      <c r="M2135">
        <v>4580</v>
      </c>
      <c r="N2135">
        <v>3686</v>
      </c>
      <c r="O2135">
        <f t="shared" si="167"/>
        <v>0.69560294861175964</v>
      </c>
      <c r="P2135">
        <f t="shared" si="168"/>
        <v>0.71133333333332149</v>
      </c>
      <c r="Q2135">
        <f t="shared" si="169"/>
        <v>1.5730384721561852E-2</v>
      </c>
    </row>
    <row r="2136" spans="1:17" x14ac:dyDescent="0.2">
      <c r="A2136" s="1">
        <v>3232</v>
      </c>
      <c r="B2136">
        <v>22</v>
      </c>
      <c r="C2136">
        <f t="shared" si="165"/>
        <v>3339.7039662912025</v>
      </c>
      <c r="D2136">
        <f t="shared" si="166"/>
        <v>11600.144354856486</v>
      </c>
      <c r="M2136">
        <v>3232</v>
      </c>
      <c r="N2136">
        <v>3686</v>
      </c>
      <c r="O2136">
        <f t="shared" si="167"/>
        <v>0.69560294861175964</v>
      </c>
      <c r="P2136">
        <f t="shared" si="168"/>
        <v>0.71166666666665479</v>
      </c>
      <c r="Q2136">
        <f t="shared" si="169"/>
        <v>1.6063718054895149E-2</v>
      </c>
    </row>
    <row r="2137" spans="1:17" x14ac:dyDescent="0.2">
      <c r="A2137" s="1">
        <v>4253</v>
      </c>
      <c r="B2137">
        <v>30</v>
      </c>
      <c r="C2137">
        <f t="shared" si="165"/>
        <v>3410.441868316917</v>
      </c>
      <c r="D2137">
        <f t="shared" si="166"/>
        <v>709904.20526528754</v>
      </c>
      <c r="M2137">
        <v>4253</v>
      </c>
      <c r="N2137">
        <v>3686</v>
      </c>
      <c r="O2137">
        <f t="shared" si="167"/>
        <v>0.69560294861175964</v>
      </c>
      <c r="P2137">
        <f t="shared" si="168"/>
        <v>0.71199999999998809</v>
      </c>
      <c r="Q2137">
        <f t="shared" si="169"/>
        <v>1.6397051388228445E-2</v>
      </c>
    </row>
    <row r="2138" spans="1:17" x14ac:dyDescent="0.2">
      <c r="A2138" s="1">
        <v>4082</v>
      </c>
      <c r="B2138">
        <v>29</v>
      </c>
      <c r="C2138">
        <f t="shared" si="165"/>
        <v>3401.5996305637022</v>
      </c>
      <c r="D2138">
        <f t="shared" si="166"/>
        <v>462944.66272905044</v>
      </c>
      <c r="M2138">
        <v>4082</v>
      </c>
      <c r="N2138">
        <v>3686</v>
      </c>
      <c r="O2138">
        <f t="shared" si="167"/>
        <v>0.69560294861175964</v>
      </c>
      <c r="P2138">
        <f t="shared" si="168"/>
        <v>0.71233333333332138</v>
      </c>
      <c r="Q2138">
        <f t="shared" si="169"/>
        <v>1.6730384721561742E-2</v>
      </c>
    </row>
    <row r="2139" spans="1:17" x14ac:dyDescent="0.2">
      <c r="A2139" s="1">
        <v>3147</v>
      </c>
      <c r="B2139">
        <v>17</v>
      </c>
      <c r="C2139">
        <f t="shared" si="165"/>
        <v>3295.4927775251308</v>
      </c>
      <c r="D2139">
        <f t="shared" si="166"/>
        <v>22050.104977127994</v>
      </c>
      <c r="M2139">
        <v>3147</v>
      </c>
      <c r="N2139">
        <v>3686</v>
      </c>
      <c r="O2139">
        <f t="shared" si="167"/>
        <v>0.69560294861175964</v>
      </c>
      <c r="P2139">
        <f t="shared" si="168"/>
        <v>0.71266666666665468</v>
      </c>
      <c r="Q2139">
        <f t="shared" si="169"/>
        <v>1.7063718054895038E-2</v>
      </c>
    </row>
    <row r="2140" spans="1:17" x14ac:dyDescent="0.2">
      <c r="A2140" s="1">
        <v>3750</v>
      </c>
      <c r="B2140">
        <v>23</v>
      </c>
      <c r="C2140">
        <f t="shared" si="165"/>
        <v>3348.5462040444168</v>
      </c>
      <c r="D2140">
        <f t="shared" si="166"/>
        <v>161165.15028714706</v>
      </c>
      <c r="M2140">
        <v>3750</v>
      </c>
      <c r="N2140">
        <v>3690</v>
      </c>
      <c r="O2140">
        <f t="shared" si="167"/>
        <v>0.69796286538307561</v>
      </c>
      <c r="P2140">
        <f t="shared" si="168"/>
        <v>0.71299999999998798</v>
      </c>
      <c r="Q2140">
        <f t="shared" si="169"/>
        <v>1.5037134616912362E-2</v>
      </c>
    </row>
    <row r="2141" spans="1:17" x14ac:dyDescent="0.2">
      <c r="A2141" s="1">
        <v>3345</v>
      </c>
      <c r="B2141">
        <v>35</v>
      </c>
      <c r="C2141">
        <f t="shared" si="165"/>
        <v>3454.6530570829882</v>
      </c>
      <c r="D2141">
        <f t="shared" si="166"/>
        <v>12023.792927645069</v>
      </c>
      <c r="M2141">
        <v>3345</v>
      </c>
      <c r="N2141">
        <v>3691</v>
      </c>
      <c r="O2141">
        <f t="shared" si="167"/>
        <v>0.69855155831202065</v>
      </c>
      <c r="P2141">
        <f t="shared" si="168"/>
        <v>0.71333333333332127</v>
      </c>
      <c r="Q2141">
        <f t="shared" si="169"/>
        <v>1.4781775021300625E-2</v>
      </c>
    </row>
    <row r="2142" spans="1:17" x14ac:dyDescent="0.2">
      <c r="A2142" s="1">
        <v>2778</v>
      </c>
      <c r="B2142">
        <v>30</v>
      </c>
      <c r="C2142">
        <f t="shared" si="165"/>
        <v>3410.441868316917</v>
      </c>
      <c r="D2142">
        <f t="shared" si="166"/>
        <v>399982.71680019255</v>
      </c>
      <c r="M2142">
        <v>2778</v>
      </c>
      <c r="N2142">
        <v>3700</v>
      </c>
      <c r="O2142">
        <f t="shared" si="167"/>
        <v>0.70382638553762911</v>
      </c>
      <c r="P2142">
        <f t="shared" si="168"/>
        <v>0.71366666666665457</v>
      </c>
      <c r="Q2142">
        <f t="shared" si="169"/>
        <v>9.8402811290254633E-3</v>
      </c>
    </row>
    <row r="2143" spans="1:17" x14ac:dyDescent="0.2">
      <c r="A2143" s="1">
        <v>3799</v>
      </c>
      <c r="B2143">
        <v>27</v>
      </c>
      <c r="C2143">
        <f t="shared" si="165"/>
        <v>3383.9151550572738</v>
      </c>
      <c r="D2143">
        <f t="shared" si="166"/>
        <v>172295.42850112708</v>
      </c>
      <c r="M2143">
        <v>3799</v>
      </c>
      <c r="N2143">
        <v>3700</v>
      </c>
      <c r="O2143">
        <f t="shared" si="167"/>
        <v>0.70382638553762911</v>
      </c>
      <c r="P2143">
        <f t="shared" si="168"/>
        <v>0.71399999999998787</v>
      </c>
      <c r="Q2143">
        <f t="shared" si="169"/>
        <v>1.017361446235876E-2</v>
      </c>
    </row>
    <row r="2144" spans="1:17" x14ac:dyDescent="0.2">
      <c r="A2144" s="1">
        <v>3044</v>
      </c>
      <c r="B2144">
        <v>19</v>
      </c>
      <c r="C2144">
        <f t="shared" si="165"/>
        <v>3313.1772530315593</v>
      </c>
      <c r="D2144">
        <f t="shared" si="166"/>
        <v>72456.393549616099</v>
      </c>
      <c r="M2144">
        <v>3044</v>
      </c>
      <c r="N2144">
        <v>3700</v>
      </c>
      <c r="O2144">
        <f t="shared" si="167"/>
        <v>0.70382638553762911</v>
      </c>
      <c r="P2144">
        <f t="shared" si="168"/>
        <v>0.71433333333332116</v>
      </c>
      <c r="Q2144">
        <f t="shared" si="169"/>
        <v>1.0506947795692057E-2</v>
      </c>
    </row>
    <row r="2145" spans="1:17" x14ac:dyDescent="0.2">
      <c r="A2145" s="1">
        <v>3345</v>
      </c>
      <c r="B2145">
        <v>34</v>
      </c>
      <c r="C2145">
        <f t="shared" si="165"/>
        <v>3445.8108193297739</v>
      </c>
      <c r="D2145">
        <f t="shared" si="166"/>
        <v>10162.821293940326</v>
      </c>
      <c r="M2145">
        <v>3345</v>
      </c>
      <c r="N2145">
        <v>3700</v>
      </c>
      <c r="O2145">
        <f t="shared" si="167"/>
        <v>0.70382638553762911</v>
      </c>
      <c r="P2145">
        <f t="shared" si="168"/>
        <v>0.71466666666665446</v>
      </c>
      <c r="Q2145">
        <f t="shared" si="169"/>
        <v>1.0840281129025353E-2</v>
      </c>
    </row>
    <row r="2146" spans="1:17" x14ac:dyDescent="0.2">
      <c r="A2146" s="1">
        <v>3969</v>
      </c>
      <c r="B2146">
        <v>35</v>
      </c>
      <c r="C2146">
        <f t="shared" si="165"/>
        <v>3454.6530570829882</v>
      </c>
      <c r="D2146">
        <f t="shared" si="166"/>
        <v>264552.77768807579</v>
      </c>
      <c r="M2146">
        <v>3969</v>
      </c>
      <c r="N2146">
        <v>3700</v>
      </c>
      <c r="O2146">
        <f t="shared" si="167"/>
        <v>0.70382638553762911</v>
      </c>
      <c r="P2146">
        <f t="shared" si="168"/>
        <v>0.71499999999998776</v>
      </c>
      <c r="Q2146">
        <f t="shared" si="169"/>
        <v>1.117361446235865E-2</v>
      </c>
    </row>
    <row r="2147" spans="1:17" x14ac:dyDescent="0.2">
      <c r="A2147" s="1">
        <v>2778</v>
      </c>
      <c r="B2147">
        <v>27</v>
      </c>
      <c r="C2147">
        <f t="shared" si="165"/>
        <v>3383.9151550572738</v>
      </c>
      <c r="D2147">
        <f t="shared" si="166"/>
        <v>367133.17512808007</v>
      </c>
      <c r="M2147">
        <v>2778</v>
      </c>
      <c r="N2147">
        <v>3700</v>
      </c>
      <c r="O2147">
        <f t="shared" si="167"/>
        <v>0.70382638553762911</v>
      </c>
      <c r="P2147">
        <f t="shared" si="168"/>
        <v>0.71533333333332105</v>
      </c>
      <c r="Q2147">
        <f t="shared" si="169"/>
        <v>1.1506947795691946E-2</v>
      </c>
    </row>
    <row r="2148" spans="1:17" x14ac:dyDescent="0.2">
      <c r="A2148" s="1">
        <v>3147</v>
      </c>
      <c r="B2148">
        <v>33</v>
      </c>
      <c r="C2148">
        <f t="shared" si="165"/>
        <v>3436.9685815765597</v>
      </c>
      <c r="D2148">
        <f t="shared" si="166"/>
        <v>84081.778301521961</v>
      </c>
      <c r="M2148">
        <v>3147</v>
      </c>
      <c r="N2148">
        <v>3704</v>
      </c>
      <c r="O2148">
        <f t="shared" si="167"/>
        <v>0.70615708199083271</v>
      </c>
      <c r="P2148">
        <f t="shared" si="168"/>
        <v>0.71566666666665435</v>
      </c>
      <c r="Q2148">
        <f t="shared" si="169"/>
        <v>9.5095846758216362E-3</v>
      </c>
    </row>
    <row r="2149" spans="1:17" x14ac:dyDescent="0.2">
      <c r="A2149" s="1">
        <v>3635</v>
      </c>
      <c r="B2149">
        <v>25</v>
      </c>
      <c r="C2149">
        <f t="shared" si="165"/>
        <v>3366.2306795508453</v>
      </c>
      <c r="D2149">
        <f t="shared" si="166"/>
        <v>72236.947614700432</v>
      </c>
      <c r="M2149">
        <v>3635</v>
      </c>
      <c r="N2149">
        <v>3707</v>
      </c>
      <c r="O2149">
        <f t="shared" si="167"/>
        <v>0.70789951688777841</v>
      </c>
      <c r="P2149">
        <f t="shared" si="168"/>
        <v>0.71599999999998765</v>
      </c>
      <c r="Q2149">
        <f t="shared" si="169"/>
        <v>8.1004831122092336E-3</v>
      </c>
    </row>
    <row r="2150" spans="1:17" x14ac:dyDescent="0.2">
      <c r="A2150" s="1">
        <v>3884</v>
      </c>
      <c r="B2150">
        <v>26</v>
      </c>
      <c r="C2150">
        <f t="shared" si="165"/>
        <v>3375.0729173040595</v>
      </c>
      <c r="D2150">
        <f t="shared" si="166"/>
        <v>259006.77550140067</v>
      </c>
      <c r="M2150">
        <v>3884</v>
      </c>
      <c r="N2150">
        <v>3710</v>
      </c>
      <c r="O2150">
        <f t="shared" si="167"/>
        <v>0.70963712757114672</v>
      </c>
      <c r="P2150">
        <f t="shared" si="168"/>
        <v>0.71633333333332094</v>
      </c>
      <c r="Q2150">
        <f t="shared" si="169"/>
        <v>6.6962057621742233E-3</v>
      </c>
    </row>
    <row r="2151" spans="1:17" x14ac:dyDescent="0.2">
      <c r="A2151" s="1">
        <v>2637</v>
      </c>
      <c r="B2151">
        <v>18</v>
      </c>
      <c r="C2151">
        <f t="shared" si="165"/>
        <v>3304.3350152783451</v>
      </c>
      <c r="D2151">
        <f t="shared" si="166"/>
        <v>445336.02261654905</v>
      </c>
      <c r="M2151">
        <v>2637</v>
      </c>
      <c r="N2151">
        <v>3713</v>
      </c>
      <c r="O2151">
        <f t="shared" si="167"/>
        <v>0.71136988292398118</v>
      </c>
      <c r="P2151">
        <f t="shared" si="168"/>
        <v>0.71666666666665424</v>
      </c>
      <c r="Q2151">
        <f t="shared" si="169"/>
        <v>5.2967837426730613E-3</v>
      </c>
    </row>
    <row r="2152" spans="1:17" x14ac:dyDescent="0.2">
      <c r="A2152" s="1">
        <v>3193</v>
      </c>
      <c r="B2152">
        <v>30</v>
      </c>
      <c r="C2152">
        <f t="shared" si="165"/>
        <v>3410.441868316917</v>
      </c>
      <c r="D2152">
        <f t="shared" si="166"/>
        <v>47280.966097151453</v>
      </c>
      <c r="M2152">
        <v>3193</v>
      </c>
      <c r="N2152">
        <v>3714</v>
      </c>
      <c r="O2152">
        <f t="shared" si="167"/>
        <v>0.71194638374935582</v>
      </c>
      <c r="P2152">
        <f t="shared" si="168"/>
        <v>0.71699999999998754</v>
      </c>
      <c r="Q2152">
        <f t="shared" si="169"/>
        <v>5.0536162506317206E-3</v>
      </c>
    </row>
    <row r="2153" spans="1:17" x14ac:dyDescent="0.2">
      <c r="A2153" s="1">
        <v>3402</v>
      </c>
      <c r="B2153">
        <v>23</v>
      </c>
      <c r="C2153">
        <f t="shared" si="165"/>
        <v>3348.5462040444168</v>
      </c>
      <c r="D2153">
        <f t="shared" si="166"/>
        <v>2857.308302061128</v>
      </c>
      <c r="M2153">
        <v>3402</v>
      </c>
      <c r="N2153">
        <v>3714</v>
      </c>
      <c r="O2153">
        <f t="shared" si="167"/>
        <v>0.71194638374935582</v>
      </c>
      <c r="P2153">
        <f t="shared" si="168"/>
        <v>0.71733333333332083</v>
      </c>
      <c r="Q2153">
        <f t="shared" si="169"/>
        <v>5.3869495839650172E-3</v>
      </c>
    </row>
    <row r="2154" spans="1:17" x14ac:dyDescent="0.2">
      <c r="A2154" s="1">
        <v>4082</v>
      </c>
      <c r="B2154">
        <v>22</v>
      </c>
      <c r="C2154">
        <f t="shared" si="165"/>
        <v>3339.7039662912025</v>
      </c>
      <c r="D2154">
        <f t="shared" si="166"/>
        <v>551003.4016598122</v>
      </c>
      <c r="M2154">
        <v>4082</v>
      </c>
      <c r="N2154">
        <v>3714</v>
      </c>
      <c r="O2154">
        <f t="shared" si="167"/>
        <v>0.71194638374935582</v>
      </c>
      <c r="P2154">
        <f t="shared" si="168"/>
        <v>0.71766666666665413</v>
      </c>
      <c r="Q2154">
        <f t="shared" si="169"/>
        <v>5.7202829172983138E-3</v>
      </c>
    </row>
    <row r="2155" spans="1:17" x14ac:dyDescent="0.2">
      <c r="A2155" s="1">
        <v>2977</v>
      </c>
      <c r="B2155">
        <v>28</v>
      </c>
      <c r="C2155">
        <f t="shared" si="165"/>
        <v>3392.757392810488</v>
      </c>
      <c r="D2155">
        <f t="shared" si="166"/>
        <v>172854.20967657442</v>
      </c>
      <c r="M2155">
        <v>2977</v>
      </c>
      <c r="N2155">
        <v>3714</v>
      </c>
      <c r="O2155">
        <f t="shared" si="167"/>
        <v>0.71194638374935582</v>
      </c>
      <c r="P2155">
        <f t="shared" si="168"/>
        <v>0.71799999999998743</v>
      </c>
      <c r="Q2155">
        <f t="shared" si="169"/>
        <v>6.0536162506316105E-3</v>
      </c>
    </row>
    <row r="2156" spans="1:17" x14ac:dyDescent="0.2">
      <c r="A2156" s="1">
        <v>3742</v>
      </c>
      <c r="B2156">
        <v>22</v>
      </c>
      <c r="C2156">
        <f t="shared" si="165"/>
        <v>3339.7039662912025</v>
      </c>
      <c r="D2156">
        <f t="shared" si="166"/>
        <v>161842.09873782992</v>
      </c>
      <c r="M2156">
        <v>3742</v>
      </c>
      <c r="N2156">
        <v>3714</v>
      </c>
      <c r="O2156">
        <f t="shared" si="167"/>
        <v>0.71194638374935582</v>
      </c>
      <c r="P2156">
        <f t="shared" si="168"/>
        <v>0.71833333333332072</v>
      </c>
      <c r="Q2156">
        <f t="shared" si="169"/>
        <v>6.3869495839649071E-3</v>
      </c>
    </row>
    <row r="2157" spans="1:17" x14ac:dyDescent="0.2">
      <c r="A2157" s="1">
        <v>2892</v>
      </c>
      <c r="B2157">
        <v>17</v>
      </c>
      <c r="C2157">
        <f t="shared" si="165"/>
        <v>3295.4927775251308</v>
      </c>
      <c r="D2157">
        <f t="shared" si="166"/>
        <v>162806.4215149447</v>
      </c>
      <c r="M2157">
        <v>2892</v>
      </c>
      <c r="N2157">
        <v>3714</v>
      </c>
      <c r="O2157">
        <f t="shared" si="167"/>
        <v>0.71194638374935582</v>
      </c>
      <c r="P2157">
        <f t="shared" si="168"/>
        <v>0.71866666666665402</v>
      </c>
      <c r="Q2157">
        <f t="shared" si="169"/>
        <v>6.7202829172982037E-3</v>
      </c>
    </row>
    <row r="2158" spans="1:17" x14ac:dyDescent="0.2">
      <c r="A2158" s="1">
        <v>4082</v>
      </c>
      <c r="B2158">
        <v>25</v>
      </c>
      <c r="C2158">
        <f t="shared" si="165"/>
        <v>3366.2306795508453</v>
      </c>
      <c r="D2158">
        <f t="shared" si="166"/>
        <v>512325.72009624477</v>
      </c>
      <c r="M2158">
        <v>4082</v>
      </c>
      <c r="N2158">
        <v>3714</v>
      </c>
      <c r="O2158">
        <f t="shared" si="167"/>
        <v>0.71194638374935582</v>
      </c>
      <c r="P2158">
        <f t="shared" si="168"/>
        <v>0.71899999999998732</v>
      </c>
      <c r="Q2158">
        <f t="shared" si="169"/>
        <v>7.0536162506315003E-3</v>
      </c>
    </row>
    <row r="2159" spans="1:17" x14ac:dyDescent="0.2">
      <c r="A2159" s="1">
        <v>4310</v>
      </c>
      <c r="B2159">
        <v>29</v>
      </c>
      <c r="C2159">
        <f t="shared" si="165"/>
        <v>3401.5996305637022</v>
      </c>
      <c r="D2159">
        <f t="shared" si="166"/>
        <v>825191.23119200219</v>
      </c>
      <c r="M2159">
        <v>4310</v>
      </c>
      <c r="N2159">
        <v>3714</v>
      </c>
      <c r="O2159">
        <f t="shared" si="167"/>
        <v>0.71194638374935582</v>
      </c>
      <c r="P2159">
        <f t="shared" si="168"/>
        <v>0.71933333333332061</v>
      </c>
      <c r="Q2159">
        <f t="shared" si="169"/>
        <v>7.386949583964797E-3</v>
      </c>
    </row>
    <row r="2160" spans="1:17" x14ac:dyDescent="0.2">
      <c r="A2160" s="1">
        <v>3232</v>
      </c>
      <c r="B2160">
        <v>25</v>
      </c>
      <c r="C2160">
        <f t="shared" si="165"/>
        <v>3366.2306795508453</v>
      </c>
      <c r="D2160">
        <f t="shared" si="166"/>
        <v>18017.875332681706</v>
      </c>
      <c r="M2160">
        <v>3232</v>
      </c>
      <c r="N2160">
        <v>3714</v>
      </c>
      <c r="O2160">
        <f t="shared" si="167"/>
        <v>0.71194638374935582</v>
      </c>
      <c r="P2160">
        <f t="shared" si="168"/>
        <v>0.71966666666665391</v>
      </c>
      <c r="Q2160">
        <f t="shared" si="169"/>
        <v>7.7202829172980936E-3</v>
      </c>
    </row>
    <row r="2161" spans="1:17" x14ac:dyDescent="0.2">
      <c r="A2161" s="1">
        <v>3544</v>
      </c>
      <c r="B2161">
        <v>34</v>
      </c>
      <c r="C2161">
        <f t="shared" si="165"/>
        <v>3445.8108193297739</v>
      </c>
      <c r="D2161">
        <f t="shared" si="166"/>
        <v>9641.1152006902939</v>
      </c>
      <c r="M2161">
        <v>3544</v>
      </c>
      <c r="N2161">
        <v>3714</v>
      </c>
      <c r="O2161">
        <f t="shared" si="167"/>
        <v>0.71194638374935582</v>
      </c>
      <c r="P2161">
        <f t="shared" si="168"/>
        <v>0.71999999999998721</v>
      </c>
      <c r="Q2161">
        <f t="shared" si="169"/>
        <v>8.0536162506313902E-3</v>
      </c>
    </row>
    <row r="2162" spans="1:17" x14ac:dyDescent="0.2">
      <c r="A2162" s="1">
        <v>2948</v>
      </c>
      <c r="B2162">
        <v>30</v>
      </c>
      <c r="C2162">
        <f t="shared" si="165"/>
        <v>3410.441868316917</v>
      </c>
      <c r="D2162">
        <f t="shared" si="166"/>
        <v>213852.48157244077</v>
      </c>
      <c r="M2162">
        <v>2948</v>
      </c>
      <c r="N2162">
        <v>3714</v>
      </c>
      <c r="O2162">
        <f t="shared" si="167"/>
        <v>0.71194638374935582</v>
      </c>
      <c r="P2162">
        <f t="shared" si="168"/>
        <v>0.7203333333333205</v>
      </c>
      <c r="Q2162">
        <f t="shared" si="169"/>
        <v>8.3869495839646868E-3</v>
      </c>
    </row>
    <row r="2163" spans="1:17" x14ac:dyDescent="0.2">
      <c r="A2163" s="1">
        <v>3941</v>
      </c>
      <c r="B2163">
        <v>25</v>
      </c>
      <c r="C2163">
        <f t="shared" si="165"/>
        <v>3366.2306795508453</v>
      </c>
      <c r="D2163">
        <f t="shared" si="166"/>
        <v>330359.77172958315</v>
      </c>
      <c r="M2163">
        <v>3941</v>
      </c>
      <c r="N2163">
        <v>3714</v>
      </c>
      <c r="O2163">
        <f t="shared" si="167"/>
        <v>0.71194638374935582</v>
      </c>
      <c r="P2163">
        <f t="shared" si="168"/>
        <v>0.7206666666666538</v>
      </c>
      <c r="Q2163">
        <f t="shared" si="169"/>
        <v>8.7202829172979834E-3</v>
      </c>
    </row>
    <row r="2164" spans="1:17" x14ac:dyDescent="0.2">
      <c r="A2164" s="1">
        <v>3069</v>
      </c>
      <c r="B2164">
        <v>18</v>
      </c>
      <c r="C2164">
        <f t="shared" si="165"/>
        <v>3304.3350152783451</v>
      </c>
      <c r="D2164">
        <f t="shared" si="166"/>
        <v>55382.569416058897</v>
      </c>
      <c r="M2164">
        <v>3069</v>
      </c>
      <c r="N2164">
        <v>3714</v>
      </c>
      <c r="O2164">
        <f t="shared" si="167"/>
        <v>0.71194638374935582</v>
      </c>
      <c r="P2164">
        <f t="shared" si="168"/>
        <v>0.7209999999999871</v>
      </c>
      <c r="Q2164">
        <f t="shared" si="169"/>
        <v>9.0536162506312801E-3</v>
      </c>
    </row>
    <row r="2165" spans="1:17" x14ac:dyDescent="0.2">
      <c r="A2165" s="1">
        <v>3856</v>
      </c>
      <c r="B2165">
        <v>38</v>
      </c>
      <c r="C2165">
        <f t="shared" si="165"/>
        <v>3481.1797703426309</v>
      </c>
      <c r="D2165">
        <f t="shared" si="166"/>
        <v>140490.20456040287</v>
      </c>
      <c r="M2165">
        <v>3856</v>
      </c>
      <c r="N2165">
        <v>3714</v>
      </c>
      <c r="O2165">
        <f t="shared" si="167"/>
        <v>0.71194638374935582</v>
      </c>
      <c r="P2165">
        <f t="shared" si="168"/>
        <v>0.72133333333332039</v>
      </c>
      <c r="Q2165">
        <f t="shared" si="169"/>
        <v>9.3869495839645767E-3</v>
      </c>
    </row>
    <row r="2166" spans="1:17" x14ac:dyDescent="0.2">
      <c r="A2166" s="1">
        <v>2835</v>
      </c>
      <c r="B2166">
        <v>15</v>
      </c>
      <c r="C2166">
        <f t="shared" si="165"/>
        <v>3277.8083020187023</v>
      </c>
      <c r="D2166">
        <f t="shared" si="166"/>
        <v>196079.19233668628</v>
      </c>
      <c r="M2166">
        <v>2835</v>
      </c>
      <c r="N2166">
        <v>3714</v>
      </c>
      <c r="O2166">
        <f t="shared" si="167"/>
        <v>0.71194638374935582</v>
      </c>
      <c r="P2166">
        <f t="shared" si="168"/>
        <v>0.72166666666665369</v>
      </c>
      <c r="Q2166">
        <f t="shared" si="169"/>
        <v>9.7202829172978733E-3</v>
      </c>
    </row>
    <row r="2167" spans="1:17" x14ac:dyDescent="0.2">
      <c r="A2167" s="1">
        <v>1540</v>
      </c>
      <c r="B2167">
        <v>19</v>
      </c>
      <c r="C2167">
        <f t="shared" si="165"/>
        <v>3313.1772530315593</v>
      </c>
      <c r="D2167">
        <f t="shared" si="166"/>
        <v>3144157.5706685465</v>
      </c>
      <c r="M2167">
        <v>1540</v>
      </c>
      <c r="N2167">
        <v>3714</v>
      </c>
      <c r="O2167">
        <f t="shared" si="167"/>
        <v>0.71194638374935582</v>
      </c>
      <c r="P2167">
        <f t="shared" si="168"/>
        <v>0.72199999999998699</v>
      </c>
      <c r="Q2167">
        <f t="shared" si="169"/>
        <v>1.005361625063117E-2</v>
      </c>
    </row>
    <row r="2168" spans="1:17" x14ac:dyDescent="0.2">
      <c r="A2168" s="1">
        <v>4194</v>
      </c>
      <c r="B2168">
        <v>31</v>
      </c>
      <c r="C2168">
        <f t="shared" si="165"/>
        <v>3419.2841060701312</v>
      </c>
      <c r="D2168">
        <f t="shared" si="166"/>
        <v>600184.71630755567</v>
      </c>
      <c r="M2168">
        <v>4194</v>
      </c>
      <c r="N2168">
        <v>3714</v>
      </c>
      <c r="O2168">
        <f t="shared" si="167"/>
        <v>0.71194638374935582</v>
      </c>
      <c r="P2168">
        <f t="shared" si="168"/>
        <v>0.72233333333332028</v>
      </c>
      <c r="Q2168">
        <f t="shared" si="169"/>
        <v>1.0386949583964467E-2</v>
      </c>
    </row>
    <row r="2169" spans="1:17" x14ac:dyDescent="0.2">
      <c r="A2169" s="1">
        <v>3515</v>
      </c>
      <c r="B2169">
        <v>28</v>
      </c>
      <c r="C2169">
        <f t="shared" si="165"/>
        <v>3392.757392810488</v>
      </c>
      <c r="D2169">
        <f t="shared" si="166"/>
        <v>14943.255012489331</v>
      </c>
      <c r="M2169">
        <v>3515</v>
      </c>
      <c r="N2169">
        <v>3714</v>
      </c>
      <c r="O2169">
        <f t="shared" si="167"/>
        <v>0.71194638374935582</v>
      </c>
      <c r="P2169">
        <f t="shared" si="168"/>
        <v>0.72266666666665358</v>
      </c>
      <c r="Q2169">
        <f t="shared" si="169"/>
        <v>1.0720282917297763E-2</v>
      </c>
    </row>
    <row r="2170" spans="1:17" x14ac:dyDescent="0.2">
      <c r="A2170" s="1">
        <v>3232</v>
      </c>
      <c r="B2170">
        <v>22</v>
      </c>
      <c r="C2170">
        <f t="shared" si="165"/>
        <v>3339.7039662912025</v>
      </c>
      <c r="D2170">
        <f t="shared" si="166"/>
        <v>11600.144354856486</v>
      </c>
      <c r="M2170">
        <v>3232</v>
      </c>
      <c r="N2170">
        <v>3714</v>
      </c>
      <c r="O2170">
        <f t="shared" si="167"/>
        <v>0.71194638374935582</v>
      </c>
      <c r="P2170">
        <f t="shared" si="168"/>
        <v>0.72299999999998688</v>
      </c>
      <c r="Q2170">
        <f t="shared" si="169"/>
        <v>1.105361625063106E-2</v>
      </c>
    </row>
    <row r="2171" spans="1:17" x14ac:dyDescent="0.2">
      <c r="A2171" s="1">
        <v>2693</v>
      </c>
      <c r="B2171">
        <v>26</v>
      </c>
      <c r="C2171">
        <f t="shared" si="165"/>
        <v>3375.0729173040595</v>
      </c>
      <c r="D2171">
        <f t="shared" si="166"/>
        <v>465223.46451967041</v>
      </c>
      <c r="M2171">
        <v>2693</v>
      </c>
      <c r="N2171">
        <v>3714</v>
      </c>
      <c r="O2171">
        <f t="shared" si="167"/>
        <v>0.71194638374935582</v>
      </c>
      <c r="P2171">
        <f t="shared" si="168"/>
        <v>0.72333333333332017</v>
      </c>
      <c r="Q2171">
        <f t="shared" si="169"/>
        <v>1.1386949583964356E-2</v>
      </c>
    </row>
    <row r="2172" spans="1:17" x14ac:dyDescent="0.2">
      <c r="A2172" s="1">
        <v>3884</v>
      </c>
      <c r="B2172">
        <v>27</v>
      </c>
      <c r="C2172">
        <f t="shared" si="165"/>
        <v>3383.9151550572738</v>
      </c>
      <c r="D2172">
        <f t="shared" si="166"/>
        <v>250084.85214139055</v>
      </c>
      <c r="M2172">
        <v>3884</v>
      </c>
      <c r="N2172">
        <v>3714</v>
      </c>
      <c r="O2172">
        <f t="shared" si="167"/>
        <v>0.71194638374935582</v>
      </c>
      <c r="P2172">
        <f t="shared" si="168"/>
        <v>0.72366666666665347</v>
      </c>
      <c r="Q2172">
        <f t="shared" si="169"/>
        <v>1.1720282917297653E-2</v>
      </c>
    </row>
    <row r="2173" spans="1:17" x14ac:dyDescent="0.2">
      <c r="A2173" s="1">
        <v>2580</v>
      </c>
      <c r="B2173">
        <v>15</v>
      </c>
      <c r="C2173">
        <f t="shared" si="165"/>
        <v>3277.8083020187023</v>
      </c>
      <c r="D2173">
        <f t="shared" si="166"/>
        <v>486936.42636622448</v>
      </c>
      <c r="M2173">
        <v>2580</v>
      </c>
      <c r="N2173">
        <v>3714</v>
      </c>
      <c r="O2173">
        <f t="shared" si="167"/>
        <v>0.71194638374935582</v>
      </c>
      <c r="P2173">
        <f t="shared" si="168"/>
        <v>0.72399999999998677</v>
      </c>
      <c r="Q2173">
        <f t="shared" si="169"/>
        <v>1.205361625063095E-2</v>
      </c>
    </row>
    <row r="2174" spans="1:17" x14ac:dyDescent="0.2">
      <c r="A2174" s="1">
        <v>3430</v>
      </c>
      <c r="B2174">
        <v>31</v>
      </c>
      <c r="C2174">
        <f t="shared" si="165"/>
        <v>3419.2841060701312</v>
      </c>
      <c r="D2174">
        <f t="shared" si="166"/>
        <v>114.83038271619895</v>
      </c>
      <c r="M2174">
        <v>3430</v>
      </c>
      <c r="N2174">
        <v>3714</v>
      </c>
      <c r="O2174">
        <f t="shared" si="167"/>
        <v>0.71194638374935582</v>
      </c>
      <c r="P2174">
        <f t="shared" si="168"/>
        <v>0.72433333333332006</v>
      </c>
      <c r="Q2174">
        <f t="shared" si="169"/>
        <v>1.2386949583964246E-2</v>
      </c>
    </row>
    <row r="2175" spans="1:17" x14ac:dyDescent="0.2">
      <c r="A2175" s="1">
        <v>3345</v>
      </c>
      <c r="B2175">
        <v>29</v>
      </c>
      <c r="C2175">
        <f t="shared" si="165"/>
        <v>3401.5996305637022</v>
      </c>
      <c r="D2175">
        <f t="shared" si="166"/>
        <v>3203.5181799475777</v>
      </c>
      <c r="M2175">
        <v>3345</v>
      </c>
      <c r="N2175">
        <v>3714</v>
      </c>
      <c r="O2175">
        <f t="shared" si="167"/>
        <v>0.71194638374935582</v>
      </c>
      <c r="P2175">
        <f t="shared" si="168"/>
        <v>0.72466666666665336</v>
      </c>
      <c r="Q2175">
        <f t="shared" si="169"/>
        <v>1.2720282917297543E-2</v>
      </c>
    </row>
    <row r="2176" spans="1:17" x14ac:dyDescent="0.2">
      <c r="A2176" s="1">
        <v>3714</v>
      </c>
      <c r="B2176">
        <v>24</v>
      </c>
      <c r="C2176">
        <f t="shared" si="165"/>
        <v>3357.388441797631</v>
      </c>
      <c r="D2176">
        <f t="shared" si="166"/>
        <v>127171.80344352161</v>
      </c>
      <c r="M2176">
        <v>3714</v>
      </c>
      <c r="N2176">
        <v>3714</v>
      </c>
      <c r="O2176">
        <f t="shared" si="167"/>
        <v>0.71194638374935582</v>
      </c>
      <c r="P2176">
        <f t="shared" si="168"/>
        <v>0.72499999999998666</v>
      </c>
      <c r="Q2176">
        <f t="shared" si="169"/>
        <v>1.305361625063084E-2</v>
      </c>
    </row>
    <row r="2177" spans="1:17" x14ac:dyDescent="0.2">
      <c r="A2177" s="1">
        <v>2680</v>
      </c>
      <c r="B2177">
        <v>21</v>
      </c>
      <c r="C2177">
        <f t="shared" si="165"/>
        <v>3330.8617285379878</v>
      </c>
      <c r="D2177">
        <f t="shared" si="166"/>
        <v>423620.9896754573</v>
      </c>
      <c r="M2177">
        <v>2680</v>
      </c>
      <c r="N2177">
        <v>3714</v>
      </c>
      <c r="O2177">
        <f t="shared" si="167"/>
        <v>0.71194638374935582</v>
      </c>
      <c r="P2177">
        <f t="shared" si="168"/>
        <v>0.72533333333331995</v>
      </c>
      <c r="Q2177">
        <f t="shared" si="169"/>
        <v>1.3386949583964136E-2</v>
      </c>
    </row>
    <row r="2178" spans="1:17" x14ac:dyDescent="0.2">
      <c r="A2178" s="1">
        <v>4706</v>
      </c>
      <c r="B2178">
        <v>17</v>
      </c>
      <c r="C2178">
        <f t="shared" si="165"/>
        <v>3295.4927775251308</v>
      </c>
      <c r="D2178">
        <f t="shared" si="166"/>
        <v>1989530.6246537701</v>
      </c>
      <c r="M2178">
        <v>4706</v>
      </c>
      <c r="N2178">
        <v>3714</v>
      </c>
      <c r="O2178">
        <f t="shared" si="167"/>
        <v>0.71194638374935582</v>
      </c>
      <c r="P2178">
        <f t="shared" si="168"/>
        <v>0.72566666666665325</v>
      </c>
      <c r="Q2178">
        <f t="shared" si="169"/>
        <v>1.3720282917297433E-2</v>
      </c>
    </row>
    <row r="2179" spans="1:17" x14ac:dyDescent="0.2">
      <c r="A2179" s="1">
        <v>3686</v>
      </c>
      <c r="B2179">
        <v>24</v>
      </c>
      <c r="C2179">
        <f t="shared" ref="C2179:C2242" si="170">I$12+I$11*B2179</f>
        <v>3357.388441797631</v>
      </c>
      <c r="D2179">
        <f t="shared" ref="D2179:D2242" si="171">(A2179-C2179)^2</f>
        <v>107985.55618418894</v>
      </c>
      <c r="M2179">
        <v>3686</v>
      </c>
      <c r="N2179">
        <v>3714</v>
      </c>
      <c r="O2179">
        <f t="shared" ref="O2179:O2242" si="172">_xlfn.NORM.DIST(N2179,V$1,V$3,1)</f>
        <v>0.71194638374935582</v>
      </c>
      <c r="P2179">
        <f t="shared" ref="P2179:P2242" si="173">P2178+1/3000</f>
        <v>0.72599999999998654</v>
      </c>
      <c r="Q2179">
        <f t="shared" ref="Q2179:Q2242" si="174">MAX(ABS(O2179-P2179),ABS(O2179-P2178))</f>
        <v>1.4053616250630729E-2</v>
      </c>
    </row>
    <row r="2180" spans="1:17" x14ac:dyDescent="0.2">
      <c r="A2180" s="1">
        <v>4564</v>
      </c>
      <c r="B2180">
        <v>29</v>
      </c>
      <c r="C2180">
        <f t="shared" si="170"/>
        <v>3401.5996305637022</v>
      </c>
      <c r="D2180">
        <f t="shared" si="171"/>
        <v>1351174.6188656415</v>
      </c>
      <c r="M2180">
        <v>4564</v>
      </c>
      <c r="N2180">
        <v>3714</v>
      </c>
      <c r="O2180">
        <f t="shared" si="172"/>
        <v>0.71194638374935582</v>
      </c>
      <c r="P2180">
        <f t="shared" si="173"/>
        <v>0.72633333333331984</v>
      </c>
      <c r="Q2180">
        <f t="shared" si="174"/>
        <v>1.4386949583964026E-2</v>
      </c>
    </row>
    <row r="2181" spans="1:17" x14ac:dyDescent="0.2">
      <c r="A2181" s="1">
        <v>3686</v>
      </c>
      <c r="B2181">
        <v>31</v>
      </c>
      <c r="C2181">
        <f t="shared" si="170"/>
        <v>3419.2841060701312</v>
      </c>
      <c r="D2181">
        <f t="shared" si="171"/>
        <v>71137.368074809026</v>
      </c>
      <c r="M2181">
        <v>3686</v>
      </c>
      <c r="N2181">
        <v>3714</v>
      </c>
      <c r="O2181">
        <f t="shared" si="172"/>
        <v>0.71194638374935582</v>
      </c>
      <c r="P2181">
        <f t="shared" si="173"/>
        <v>0.72666666666665314</v>
      </c>
      <c r="Q2181">
        <f t="shared" si="174"/>
        <v>1.4720282917297323E-2</v>
      </c>
    </row>
    <row r="2182" spans="1:17" x14ac:dyDescent="0.2">
      <c r="A2182" s="1">
        <v>4000</v>
      </c>
      <c r="B2182">
        <v>31</v>
      </c>
      <c r="C2182">
        <f t="shared" si="170"/>
        <v>3419.2841060701312</v>
      </c>
      <c r="D2182">
        <f t="shared" si="171"/>
        <v>337230.94946276664</v>
      </c>
      <c r="M2182">
        <v>4000</v>
      </c>
      <c r="N2182">
        <v>3714</v>
      </c>
      <c r="O2182">
        <f t="shared" si="172"/>
        <v>0.71194638374935582</v>
      </c>
      <c r="P2182">
        <f t="shared" si="173"/>
        <v>0.72699999999998643</v>
      </c>
      <c r="Q2182">
        <f t="shared" si="174"/>
        <v>1.5053616250630619E-2</v>
      </c>
    </row>
    <row r="2183" spans="1:17" x14ac:dyDescent="0.2">
      <c r="A2183" s="1">
        <v>3515</v>
      </c>
      <c r="B2183">
        <v>32</v>
      </c>
      <c r="C2183">
        <f t="shared" si="170"/>
        <v>3428.1263438233455</v>
      </c>
      <c r="D2183">
        <f t="shared" si="171"/>
        <v>7547.0321374995892</v>
      </c>
      <c r="M2183">
        <v>3515</v>
      </c>
      <c r="N2183">
        <v>3714</v>
      </c>
      <c r="O2183">
        <f t="shared" si="172"/>
        <v>0.71194638374935582</v>
      </c>
      <c r="P2183">
        <f t="shared" si="173"/>
        <v>0.72733333333331973</v>
      </c>
      <c r="Q2183">
        <f t="shared" si="174"/>
        <v>1.5386949583963916E-2</v>
      </c>
    </row>
    <row r="2184" spans="1:17" x14ac:dyDescent="0.2">
      <c r="A2184" s="1">
        <v>3150</v>
      </c>
      <c r="B2184">
        <v>28</v>
      </c>
      <c r="C2184">
        <f t="shared" si="170"/>
        <v>3392.757392810488</v>
      </c>
      <c r="D2184">
        <f t="shared" si="171"/>
        <v>58931.151764145572</v>
      </c>
      <c r="M2184">
        <v>3150</v>
      </c>
      <c r="N2184">
        <v>3714</v>
      </c>
      <c r="O2184">
        <f t="shared" si="172"/>
        <v>0.71194638374935582</v>
      </c>
      <c r="P2184">
        <f t="shared" si="173"/>
        <v>0.72766666666665303</v>
      </c>
      <c r="Q2184">
        <f t="shared" si="174"/>
        <v>1.5720282917297212E-2</v>
      </c>
    </row>
    <row r="2185" spans="1:17" x14ac:dyDescent="0.2">
      <c r="A2185" s="1">
        <v>2710</v>
      </c>
      <c r="B2185">
        <v>22</v>
      </c>
      <c r="C2185">
        <f t="shared" si="170"/>
        <v>3339.7039662912025</v>
      </c>
      <c r="D2185">
        <f t="shared" si="171"/>
        <v>396527.08516287192</v>
      </c>
      <c r="M2185">
        <v>2710</v>
      </c>
      <c r="N2185">
        <v>3714</v>
      </c>
      <c r="O2185">
        <f t="shared" si="172"/>
        <v>0.71194638374935582</v>
      </c>
      <c r="P2185">
        <f t="shared" si="173"/>
        <v>0.72799999999998632</v>
      </c>
      <c r="Q2185">
        <f t="shared" si="174"/>
        <v>1.6053616250630509E-2</v>
      </c>
    </row>
    <row r="2186" spans="1:17" x14ac:dyDescent="0.2">
      <c r="A2186" s="1">
        <v>2863</v>
      </c>
      <c r="B2186">
        <v>35</v>
      </c>
      <c r="C2186">
        <f t="shared" si="170"/>
        <v>3454.6530570829882</v>
      </c>
      <c r="D2186">
        <f t="shared" si="171"/>
        <v>350053.33995564567</v>
      </c>
      <c r="M2186">
        <v>2863</v>
      </c>
      <c r="N2186">
        <v>3714</v>
      </c>
      <c r="O2186">
        <f t="shared" si="172"/>
        <v>0.71194638374935582</v>
      </c>
      <c r="P2186">
        <f t="shared" si="173"/>
        <v>0.72833333333331962</v>
      </c>
      <c r="Q2186">
        <f t="shared" si="174"/>
        <v>1.6386949583963806E-2</v>
      </c>
    </row>
    <row r="2187" spans="1:17" x14ac:dyDescent="0.2">
      <c r="A2187" s="1">
        <v>3290</v>
      </c>
      <c r="B2187">
        <v>18</v>
      </c>
      <c r="C2187">
        <f t="shared" si="170"/>
        <v>3304.3350152783451</v>
      </c>
      <c r="D2187">
        <f t="shared" si="171"/>
        <v>205.49266303038613</v>
      </c>
      <c r="M2187">
        <v>3290</v>
      </c>
      <c r="N2187">
        <v>3714</v>
      </c>
      <c r="O2187">
        <f t="shared" si="172"/>
        <v>0.71194638374935582</v>
      </c>
      <c r="P2187">
        <f t="shared" si="173"/>
        <v>0.72866666666665292</v>
      </c>
      <c r="Q2187">
        <f t="shared" si="174"/>
        <v>1.6720282917297102E-2</v>
      </c>
    </row>
    <row r="2188" spans="1:17" x14ac:dyDescent="0.2">
      <c r="A2188" s="1">
        <v>3345</v>
      </c>
      <c r="B2188">
        <v>18</v>
      </c>
      <c r="C2188">
        <f t="shared" si="170"/>
        <v>3304.3350152783451</v>
      </c>
      <c r="D2188">
        <f t="shared" si="171"/>
        <v>1653.6409824124303</v>
      </c>
      <c r="M2188">
        <v>3345</v>
      </c>
      <c r="N2188">
        <v>3714</v>
      </c>
      <c r="O2188">
        <f t="shared" si="172"/>
        <v>0.71194638374935582</v>
      </c>
      <c r="P2188">
        <f t="shared" si="173"/>
        <v>0.72899999999998621</v>
      </c>
      <c r="Q2188">
        <f t="shared" si="174"/>
        <v>1.7053616250630399E-2</v>
      </c>
    </row>
    <row r="2189" spans="1:17" x14ac:dyDescent="0.2">
      <c r="A2189" s="1">
        <v>3714</v>
      </c>
      <c r="B2189">
        <v>24</v>
      </c>
      <c r="C2189">
        <f t="shared" si="170"/>
        <v>3357.388441797631</v>
      </c>
      <c r="D2189">
        <f t="shared" si="171"/>
        <v>127171.80344352161</v>
      </c>
      <c r="M2189">
        <v>3714</v>
      </c>
      <c r="N2189">
        <v>3714</v>
      </c>
      <c r="O2189">
        <f t="shared" si="172"/>
        <v>0.71194638374935582</v>
      </c>
      <c r="P2189">
        <f t="shared" si="173"/>
        <v>0.72933333333331951</v>
      </c>
      <c r="Q2189">
        <f t="shared" si="174"/>
        <v>1.7386949583963696E-2</v>
      </c>
    </row>
    <row r="2190" spans="1:17" x14ac:dyDescent="0.2">
      <c r="A2190" s="1">
        <v>3204</v>
      </c>
      <c r="B2190">
        <v>33</v>
      </c>
      <c r="C2190">
        <f t="shared" si="170"/>
        <v>3436.9685815765597</v>
      </c>
      <c r="D2190">
        <f t="shared" si="171"/>
        <v>54274.36000179415</v>
      </c>
      <c r="M2190">
        <v>3204</v>
      </c>
      <c r="N2190">
        <v>3714</v>
      </c>
      <c r="O2190">
        <f t="shared" si="172"/>
        <v>0.71194638374935582</v>
      </c>
      <c r="P2190">
        <f t="shared" si="173"/>
        <v>0.72966666666665281</v>
      </c>
      <c r="Q2190">
        <f t="shared" si="174"/>
        <v>1.7720282917296992E-2</v>
      </c>
    </row>
    <row r="2191" spans="1:17" x14ac:dyDescent="0.2">
      <c r="A2191" s="1">
        <v>3402</v>
      </c>
      <c r="B2191">
        <v>28</v>
      </c>
      <c r="C2191">
        <f t="shared" si="170"/>
        <v>3392.757392810488</v>
      </c>
      <c r="D2191">
        <f t="shared" si="171"/>
        <v>85.425787659618919</v>
      </c>
      <c r="M2191">
        <v>3402</v>
      </c>
      <c r="N2191">
        <v>3714</v>
      </c>
      <c r="O2191">
        <f t="shared" si="172"/>
        <v>0.71194638374935582</v>
      </c>
      <c r="P2191">
        <f t="shared" si="173"/>
        <v>0.7299999999999861</v>
      </c>
      <c r="Q2191">
        <f t="shared" si="174"/>
        <v>1.8053616250630289E-2</v>
      </c>
    </row>
    <row r="2192" spans="1:17" x14ac:dyDescent="0.2">
      <c r="A2192" s="1">
        <v>3005</v>
      </c>
      <c r="B2192">
        <v>25</v>
      </c>
      <c r="C2192">
        <f t="shared" si="170"/>
        <v>3366.2306795508453</v>
      </c>
      <c r="D2192">
        <f t="shared" si="171"/>
        <v>130487.60384876544</v>
      </c>
      <c r="M2192">
        <v>3005</v>
      </c>
      <c r="N2192">
        <v>3714</v>
      </c>
      <c r="O2192">
        <f t="shared" si="172"/>
        <v>0.71194638374935582</v>
      </c>
      <c r="P2192">
        <f t="shared" si="173"/>
        <v>0.7303333333333194</v>
      </c>
      <c r="Q2192">
        <f t="shared" si="174"/>
        <v>1.8386949583963585E-2</v>
      </c>
    </row>
    <row r="2193" spans="1:17" x14ac:dyDescent="0.2">
      <c r="A2193" s="1">
        <v>3432</v>
      </c>
      <c r="B2193">
        <v>27</v>
      </c>
      <c r="C2193">
        <f t="shared" si="170"/>
        <v>3383.9151550572738</v>
      </c>
      <c r="D2193">
        <f t="shared" si="171"/>
        <v>2312.152313166026</v>
      </c>
      <c r="M2193">
        <v>3432</v>
      </c>
      <c r="N2193">
        <v>3714</v>
      </c>
      <c r="O2193">
        <f t="shared" si="172"/>
        <v>0.71194638374935582</v>
      </c>
      <c r="P2193">
        <f t="shared" si="173"/>
        <v>0.7306666666666527</v>
      </c>
      <c r="Q2193">
        <f t="shared" si="174"/>
        <v>1.8720282917296882E-2</v>
      </c>
    </row>
    <row r="2194" spans="1:17" x14ac:dyDescent="0.2">
      <c r="A2194" s="1">
        <v>3119</v>
      </c>
      <c r="B2194">
        <v>28</v>
      </c>
      <c r="C2194">
        <f t="shared" si="170"/>
        <v>3392.757392810488</v>
      </c>
      <c r="D2194">
        <f t="shared" si="171"/>
        <v>74943.110118395824</v>
      </c>
      <c r="M2194">
        <v>3119</v>
      </c>
      <c r="N2194">
        <v>3714</v>
      </c>
      <c r="O2194">
        <f t="shared" si="172"/>
        <v>0.71194638374935582</v>
      </c>
      <c r="P2194">
        <f t="shared" si="173"/>
        <v>0.73099999999998599</v>
      </c>
      <c r="Q2194">
        <f t="shared" si="174"/>
        <v>1.9053616250630179E-2</v>
      </c>
    </row>
    <row r="2195" spans="1:17" x14ac:dyDescent="0.2">
      <c r="A2195" s="1">
        <v>4508</v>
      </c>
      <c r="B2195">
        <v>21</v>
      </c>
      <c r="C2195">
        <f t="shared" si="170"/>
        <v>3330.8617285379878</v>
      </c>
      <c r="D2195">
        <f t="shared" si="171"/>
        <v>1385654.5101405738</v>
      </c>
      <c r="M2195">
        <v>4508</v>
      </c>
      <c r="N2195">
        <v>3714</v>
      </c>
      <c r="O2195">
        <f t="shared" si="172"/>
        <v>0.71194638374935582</v>
      </c>
      <c r="P2195">
        <f t="shared" si="173"/>
        <v>0.73133333333331929</v>
      </c>
      <c r="Q2195">
        <f t="shared" si="174"/>
        <v>1.9386949583963475E-2</v>
      </c>
    </row>
    <row r="2196" spans="1:17" x14ac:dyDescent="0.2">
      <c r="A2196" s="1">
        <v>2722</v>
      </c>
      <c r="B2196">
        <v>36</v>
      </c>
      <c r="C2196">
        <f t="shared" si="170"/>
        <v>3463.4952948362024</v>
      </c>
      <c r="D2196">
        <f t="shared" si="171"/>
        <v>549815.27226422681</v>
      </c>
      <c r="M2196">
        <v>2722</v>
      </c>
      <c r="N2196">
        <v>3714</v>
      </c>
      <c r="O2196">
        <f t="shared" si="172"/>
        <v>0.71194638374935582</v>
      </c>
      <c r="P2196">
        <f t="shared" si="173"/>
        <v>0.73166666666665259</v>
      </c>
      <c r="Q2196">
        <f t="shared" si="174"/>
        <v>1.9720282917296772E-2</v>
      </c>
    </row>
    <row r="2197" spans="1:17" x14ac:dyDescent="0.2">
      <c r="A2197" s="1">
        <v>4082</v>
      </c>
      <c r="B2197">
        <v>24</v>
      </c>
      <c r="C2197">
        <f t="shared" si="170"/>
        <v>3357.388441797631</v>
      </c>
      <c r="D2197">
        <f t="shared" si="171"/>
        <v>525061.91028046515</v>
      </c>
      <c r="M2197">
        <v>4082</v>
      </c>
      <c r="N2197">
        <v>3717</v>
      </c>
      <c r="O2197">
        <f t="shared" si="172"/>
        <v>0.71367261750464717</v>
      </c>
      <c r="P2197">
        <f t="shared" si="173"/>
        <v>0.73199999999998588</v>
      </c>
      <c r="Q2197">
        <f t="shared" si="174"/>
        <v>1.8327382495338718E-2</v>
      </c>
    </row>
    <row r="2198" spans="1:17" x14ac:dyDescent="0.2">
      <c r="A2198" s="1">
        <v>3062</v>
      </c>
      <c r="B2198">
        <v>22</v>
      </c>
      <c r="C2198">
        <f t="shared" si="170"/>
        <v>3339.7039662912025</v>
      </c>
      <c r="D2198">
        <f t="shared" si="171"/>
        <v>77119.492893865332</v>
      </c>
      <c r="M2198">
        <v>3062</v>
      </c>
      <c r="N2198">
        <v>3719</v>
      </c>
      <c r="O2198">
        <f t="shared" si="172"/>
        <v>0.71482070485080718</v>
      </c>
      <c r="P2198">
        <f t="shared" si="173"/>
        <v>0.73233333333331918</v>
      </c>
      <c r="Q2198">
        <f t="shared" si="174"/>
        <v>1.7512628482512005E-2</v>
      </c>
    </row>
    <row r="2199" spans="1:17" x14ac:dyDescent="0.2">
      <c r="A2199" s="1">
        <v>3459</v>
      </c>
      <c r="B2199">
        <v>30</v>
      </c>
      <c r="C2199">
        <f t="shared" si="170"/>
        <v>3410.441868316917</v>
      </c>
      <c r="D2199">
        <f t="shared" si="171"/>
        <v>2357.8921525516334</v>
      </c>
      <c r="M2199">
        <v>3459</v>
      </c>
      <c r="N2199">
        <v>3720</v>
      </c>
      <c r="O2199">
        <f t="shared" si="172"/>
        <v>0.71539392463164186</v>
      </c>
      <c r="P2199">
        <f t="shared" si="173"/>
        <v>0.73266666666665248</v>
      </c>
      <c r="Q2199">
        <f t="shared" si="174"/>
        <v>1.7272742035010613E-2</v>
      </c>
    </row>
    <row r="2200" spans="1:17" x14ac:dyDescent="0.2">
      <c r="A2200" s="1">
        <v>3402</v>
      </c>
      <c r="B2200">
        <v>33</v>
      </c>
      <c r="C2200">
        <f t="shared" si="170"/>
        <v>3436.9685815765597</v>
      </c>
      <c r="D2200">
        <f t="shared" si="171"/>
        <v>1222.8016974765105</v>
      </c>
      <c r="M2200">
        <v>3402</v>
      </c>
      <c r="N2200">
        <v>3720</v>
      </c>
      <c r="O2200">
        <f t="shared" si="172"/>
        <v>0.71539392463164186</v>
      </c>
      <c r="P2200">
        <f t="shared" si="173"/>
        <v>0.73299999999998577</v>
      </c>
      <c r="Q2200">
        <f t="shared" si="174"/>
        <v>1.760607536834391E-2</v>
      </c>
    </row>
    <row r="2201" spans="1:17" x14ac:dyDescent="0.2">
      <c r="A2201" s="1">
        <v>3827</v>
      </c>
      <c r="B2201">
        <v>29</v>
      </c>
      <c r="C2201">
        <f t="shared" si="170"/>
        <v>3401.5996305637022</v>
      </c>
      <c r="D2201">
        <f t="shared" si="171"/>
        <v>180965.4743165386</v>
      </c>
      <c r="M2201">
        <v>3827</v>
      </c>
      <c r="N2201">
        <v>3720</v>
      </c>
      <c r="O2201">
        <f t="shared" si="172"/>
        <v>0.71539392463164186</v>
      </c>
      <c r="P2201">
        <f t="shared" si="173"/>
        <v>0.73333333333331907</v>
      </c>
      <c r="Q2201">
        <f t="shared" si="174"/>
        <v>1.7939408701677206E-2</v>
      </c>
    </row>
    <row r="2202" spans="1:17" x14ac:dyDescent="0.2">
      <c r="A2202" s="1">
        <v>3147</v>
      </c>
      <c r="B2202">
        <v>28</v>
      </c>
      <c r="C2202">
        <f t="shared" si="170"/>
        <v>3392.757392810488</v>
      </c>
      <c r="D2202">
        <f t="shared" si="171"/>
        <v>60396.696121008499</v>
      </c>
      <c r="M2202">
        <v>3147</v>
      </c>
      <c r="N2202">
        <v>3720</v>
      </c>
      <c r="O2202">
        <f t="shared" si="172"/>
        <v>0.71539392463164186</v>
      </c>
      <c r="P2202">
        <f t="shared" si="173"/>
        <v>0.73366666666665237</v>
      </c>
      <c r="Q2202">
        <f t="shared" si="174"/>
        <v>1.8272742035010503E-2</v>
      </c>
    </row>
    <row r="2203" spans="1:17" x14ac:dyDescent="0.2">
      <c r="A2203" s="1">
        <v>3430</v>
      </c>
      <c r="B2203">
        <v>24</v>
      </c>
      <c r="C2203">
        <f t="shared" si="170"/>
        <v>3357.388441797631</v>
      </c>
      <c r="D2203">
        <f t="shared" si="171"/>
        <v>5272.4383845760203</v>
      </c>
      <c r="M2203">
        <v>3430</v>
      </c>
      <c r="N2203">
        <v>3720</v>
      </c>
      <c r="O2203">
        <f t="shared" si="172"/>
        <v>0.71539392463164186</v>
      </c>
      <c r="P2203">
        <f t="shared" si="173"/>
        <v>0.73399999999998566</v>
      </c>
      <c r="Q2203">
        <f t="shared" si="174"/>
        <v>1.86060753683438E-2</v>
      </c>
    </row>
    <row r="2204" spans="1:17" x14ac:dyDescent="0.2">
      <c r="A2204" s="1">
        <v>3771</v>
      </c>
      <c r="B2204">
        <v>29</v>
      </c>
      <c r="C2204">
        <f t="shared" si="170"/>
        <v>3401.5996305637022</v>
      </c>
      <c r="D2204">
        <f t="shared" si="171"/>
        <v>136456.63293967326</v>
      </c>
      <c r="M2204">
        <v>3771</v>
      </c>
      <c r="N2204">
        <v>3720</v>
      </c>
      <c r="O2204">
        <f t="shared" si="172"/>
        <v>0.71539392463164186</v>
      </c>
      <c r="P2204">
        <f t="shared" si="173"/>
        <v>0.73433333333331896</v>
      </c>
      <c r="Q2204">
        <f t="shared" si="174"/>
        <v>1.8939408701677096E-2</v>
      </c>
    </row>
    <row r="2205" spans="1:17" x14ac:dyDescent="0.2">
      <c r="A2205" s="1">
        <v>3510</v>
      </c>
      <c r="B2205">
        <v>28</v>
      </c>
      <c r="C2205">
        <f t="shared" si="170"/>
        <v>3392.757392810488</v>
      </c>
      <c r="D2205">
        <f t="shared" si="171"/>
        <v>13745.828940594211</v>
      </c>
      <c r="M2205">
        <v>3510</v>
      </c>
      <c r="N2205">
        <v>3720</v>
      </c>
      <c r="O2205">
        <f t="shared" si="172"/>
        <v>0.71539392463164186</v>
      </c>
      <c r="P2205">
        <f t="shared" si="173"/>
        <v>0.73466666666665226</v>
      </c>
      <c r="Q2205">
        <f t="shared" si="174"/>
        <v>1.9272742035010393E-2</v>
      </c>
    </row>
    <row r="2206" spans="1:17" x14ac:dyDescent="0.2">
      <c r="A2206" s="1">
        <v>2630</v>
      </c>
      <c r="B2206">
        <v>32</v>
      </c>
      <c r="C2206">
        <f t="shared" si="170"/>
        <v>3428.1263438233455</v>
      </c>
      <c r="D2206">
        <f t="shared" si="171"/>
        <v>637005.660704821</v>
      </c>
      <c r="M2206">
        <v>2630</v>
      </c>
      <c r="N2206">
        <v>3725</v>
      </c>
      <c r="O2206">
        <f t="shared" si="172"/>
        <v>0.71825174047460461</v>
      </c>
      <c r="P2206">
        <f t="shared" si="173"/>
        <v>0.73499999999998555</v>
      </c>
      <c r="Q2206">
        <f t="shared" si="174"/>
        <v>1.6748259525380949E-2</v>
      </c>
    </row>
    <row r="2207" spans="1:17" x14ac:dyDescent="0.2">
      <c r="A2207" s="1">
        <v>3630</v>
      </c>
      <c r="B2207">
        <v>28</v>
      </c>
      <c r="C2207">
        <f t="shared" si="170"/>
        <v>3392.757392810488</v>
      </c>
      <c r="D2207">
        <f t="shared" si="171"/>
        <v>56284.054666077092</v>
      </c>
      <c r="M2207">
        <v>3630</v>
      </c>
      <c r="N2207">
        <v>3730</v>
      </c>
      <c r="O2207">
        <f t="shared" si="172"/>
        <v>0.72109565131982833</v>
      </c>
      <c r="P2207">
        <f t="shared" si="173"/>
        <v>0.73533333333331885</v>
      </c>
      <c r="Q2207">
        <f t="shared" si="174"/>
        <v>1.4237682013490516E-2</v>
      </c>
    </row>
    <row r="2208" spans="1:17" x14ac:dyDescent="0.2">
      <c r="A2208" s="1">
        <v>4479</v>
      </c>
      <c r="B2208">
        <v>34</v>
      </c>
      <c r="C2208">
        <f t="shared" si="170"/>
        <v>3445.8108193297739</v>
      </c>
      <c r="D2208">
        <f t="shared" si="171"/>
        <v>1067479.8830540129</v>
      </c>
      <c r="M2208">
        <v>4479</v>
      </c>
      <c r="N2208">
        <v>3740</v>
      </c>
      <c r="O2208">
        <f t="shared" si="172"/>
        <v>0.72674122425655474</v>
      </c>
      <c r="P2208">
        <f t="shared" si="173"/>
        <v>0.73566666666665215</v>
      </c>
      <c r="Q2208">
        <f t="shared" si="174"/>
        <v>8.9254424100974061E-3</v>
      </c>
    </row>
    <row r="2209" spans="1:17" x14ac:dyDescent="0.2">
      <c r="A2209" s="1">
        <v>3119</v>
      </c>
      <c r="B2209">
        <v>30</v>
      </c>
      <c r="C2209">
        <f t="shared" si="170"/>
        <v>3410.441868316917</v>
      </c>
      <c r="D2209">
        <f t="shared" si="171"/>
        <v>84938.362608055162</v>
      </c>
      <c r="M2209">
        <v>3119</v>
      </c>
      <c r="N2209">
        <v>3740</v>
      </c>
      <c r="O2209">
        <f t="shared" si="172"/>
        <v>0.72674122425655474</v>
      </c>
      <c r="P2209">
        <f t="shared" si="173"/>
        <v>0.73599999999998544</v>
      </c>
      <c r="Q2209">
        <f t="shared" si="174"/>
        <v>9.2587757434307028E-3</v>
      </c>
    </row>
    <row r="2210" spans="1:17" x14ac:dyDescent="0.2">
      <c r="A2210" s="1">
        <v>4224</v>
      </c>
      <c r="B2210">
        <v>19</v>
      </c>
      <c r="C2210">
        <f t="shared" si="170"/>
        <v>3313.1772530315593</v>
      </c>
      <c r="D2210">
        <f t="shared" si="171"/>
        <v>829598.07639513619</v>
      </c>
      <c r="M2210">
        <v>4224</v>
      </c>
      <c r="N2210">
        <v>3740</v>
      </c>
      <c r="O2210">
        <f t="shared" si="172"/>
        <v>0.72674122425655474</v>
      </c>
      <c r="P2210">
        <f t="shared" si="173"/>
        <v>0.73633333333331874</v>
      </c>
      <c r="Q2210">
        <f t="shared" si="174"/>
        <v>9.5921090767639994E-3</v>
      </c>
    </row>
    <row r="2211" spans="1:17" x14ac:dyDescent="0.2">
      <c r="A2211" s="1">
        <v>3997</v>
      </c>
      <c r="B2211">
        <v>21</v>
      </c>
      <c r="C2211">
        <f t="shared" si="170"/>
        <v>3330.8617285379878</v>
      </c>
      <c r="D2211">
        <f t="shared" si="171"/>
        <v>443740.19670639746</v>
      </c>
      <c r="M2211">
        <v>3997</v>
      </c>
      <c r="N2211">
        <v>3742</v>
      </c>
      <c r="O2211">
        <f t="shared" si="172"/>
        <v>0.72786350804541167</v>
      </c>
      <c r="P2211">
        <f t="shared" si="173"/>
        <v>0.73666666666665204</v>
      </c>
      <c r="Q2211">
        <f t="shared" si="174"/>
        <v>8.8031586212403701E-3</v>
      </c>
    </row>
    <row r="2212" spans="1:17" x14ac:dyDescent="0.2">
      <c r="A2212" s="1">
        <v>3580</v>
      </c>
      <c r="B2212">
        <v>27</v>
      </c>
      <c r="C2212">
        <f t="shared" si="170"/>
        <v>3383.9151550572738</v>
      </c>
      <c r="D2212">
        <f t="shared" si="171"/>
        <v>38449.266416212995</v>
      </c>
      <c r="M2212">
        <v>3580</v>
      </c>
      <c r="N2212">
        <v>3742</v>
      </c>
      <c r="O2212">
        <f t="shared" si="172"/>
        <v>0.72786350804541167</v>
      </c>
      <c r="P2212">
        <f t="shared" si="173"/>
        <v>0.73699999999998533</v>
      </c>
      <c r="Q2212">
        <f t="shared" si="174"/>
        <v>9.1364919545736667E-3</v>
      </c>
    </row>
    <row r="2213" spans="1:17" x14ac:dyDescent="0.2">
      <c r="A2213" s="1">
        <v>3941</v>
      </c>
      <c r="B2213">
        <v>18</v>
      </c>
      <c r="C2213">
        <f t="shared" si="170"/>
        <v>3304.3350152783451</v>
      </c>
      <c r="D2213">
        <f t="shared" si="171"/>
        <v>405342.3027706251</v>
      </c>
      <c r="M2213">
        <v>3941</v>
      </c>
      <c r="N2213">
        <v>3742</v>
      </c>
      <c r="O2213">
        <f t="shared" si="172"/>
        <v>0.72786350804541167</v>
      </c>
      <c r="P2213">
        <f t="shared" si="173"/>
        <v>0.73733333333331863</v>
      </c>
      <c r="Q2213">
        <f t="shared" si="174"/>
        <v>9.4698252879069633E-3</v>
      </c>
    </row>
    <row r="2214" spans="1:17" x14ac:dyDescent="0.2">
      <c r="A2214" s="1">
        <v>3062</v>
      </c>
      <c r="B2214">
        <v>38</v>
      </c>
      <c r="C2214">
        <f t="shared" si="170"/>
        <v>3481.1797703426309</v>
      </c>
      <c r="D2214">
        <f t="shared" si="171"/>
        <v>175711.67986450082</v>
      </c>
      <c r="M2214">
        <v>3062</v>
      </c>
      <c r="N2214">
        <v>3742</v>
      </c>
      <c r="O2214">
        <f t="shared" si="172"/>
        <v>0.72786350804541167</v>
      </c>
      <c r="P2214">
        <f t="shared" si="173"/>
        <v>0.73766666666665193</v>
      </c>
      <c r="Q2214">
        <f t="shared" si="174"/>
        <v>9.8031586212402599E-3</v>
      </c>
    </row>
    <row r="2215" spans="1:17" x14ac:dyDescent="0.2">
      <c r="A2215" s="1">
        <v>3289</v>
      </c>
      <c r="B2215">
        <v>33</v>
      </c>
      <c r="C2215">
        <f t="shared" si="170"/>
        <v>3436.9685815765597</v>
      </c>
      <c r="D2215">
        <f t="shared" si="171"/>
        <v>21894.701133779003</v>
      </c>
      <c r="M2215">
        <v>3289</v>
      </c>
      <c r="N2215">
        <v>3742</v>
      </c>
      <c r="O2215">
        <f t="shared" si="172"/>
        <v>0.72786350804541167</v>
      </c>
      <c r="P2215">
        <f t="shared" si="173"/>
        <v>0.73799999999998522</v>
      </c>
      <c r="Q2215">
        <f t="shared" si="174"/>
        <v>1.0136491954573557E-2</v>
      </c>
    </row>
    <row r="2216" spans="1:17" x14ac:dyDescent="0.2">
      <c r="A2216" s="1">
        <v>2977</v>
      </c>
      <c r="B2216">
        <v>24</v>
      </c>
      <c r="C2216">
        <f t="shared" si="170"/>
        <v>3357.388441797631</v>
      </c>
      <c r="D2216">
        <f t="shared" si="171"/>
        <v>144695.36665322972</v>
      </c>
      <c r="M2216">
        <v>2977</v>
      </c>
      <c r="N2216">
        <v>3742</v>
      </c>
      <c r="O2216">
        <f t="shared" si="172"/>
        <v>0.72786350804541167</v>
      </c>
      <c r="P2216">
        <f t="shared" si="173"/>
        <v>0.73833333333331852</v>
      </c>
      <c r="Q2216">
        <f t="shared" si="174"/>
        <v>1.0469825287906853E-2</v>
      </c>
    </row>
    <row r="2217" spans="1:17" x14ac:dyDescent="0.2">
      <c r="A2217" s="1">
        <v>4508</v>
      </c>
      <c r="B2217">
        <v>30</v>
      </c>
      <c r="C2217">
        <f t="shared" si="170"/>
        <v>3410.441868316917</v>
      </c>
      <c r="D2217">
        <f t="shared" si="171"/>
        <v>1204633.8524236598</v>
      </c>
      <c r="M2217">
        <v>4508</v>
      </c>
      <c r="N2217">
        <v>3742</v>
      </c>
      <c r="O2217">
        <f t="shared" si="172"/>
        <v>0.72786350804541167</v>
      </c>
      <c r="P2217">
        <f t="shared" si="173"/>
        <v>0.73866666666665182</v>
      </c>
      <c r="Q2217">
        <f t="shared" si="174"/>
        <v>1.080315862124015E-2</v>
      </c>
    </row>
    <row r="2218" spans="1:17" x14ac:dyDescent="0.2">
      <c r="A2218" s="1">
        <v>4139</v>
      </c>
      <c r="B2218">
        <v>39</v>
      </c>
      <c r="C2218">
        <f t="shared" si="170"/>
        <v>3490.0220080958456</v>
      </c>
      <c r="D2218">
        <f t="shared" si="171"/>
        <v>421172.4339759486</v>
      </c>
      <c r="M2218">
        <v>4139</v>
      </c>
      <c r="N2218">
        <v>3742</v>
      </c>
      <c r="O2218">
        <f t="shared" si="172"/>
        <v>0.72786350804541167</v>
      </c>
      <c r="P2218">
        <f t="shared" si="173"/>
        <v>0.73899999999998511</v>
      </c>
      <c r="Q2218">
        <f t="shared" si="174"/>
        <v>1.1136491954573446E-2</v>
      </c>
    </row>
    <row r="2219" spans="1:17" x14ac:dyDescent="0.2">
      <c r="A2219" s="1">
        <v>3714</v>
      </c>
      <c r="B2219">
        <v>34</v>
      </c>
      <c r="C2219">
        <f t="shared" si="170"/>
        <v>3445.8108193297739</v>
      </c>
      <c r="D2219">
        <f t="shared" si="171"/>
        <v>71925.436628567157</v>
      </c>
      <c r="M2219">
        <v>3714</v>
      </c>
      <c r="N2219">
        <v>3742</v>
      </c>
      <c r="O2219">
        <f t="shared" si="172"/>
        <v>0.72786350804541167</v>
      </c>
      <c r="P2219">
        <f t="shared" si="173"/>
        <v>0.73933333333331841</v>
      </c>
      <c r="Q2219">
        <f t="shared" si="174"/>
        <v>1.1469825287906743E-2</v>
      </c>
    </row>
    <row r="2220" spans="1:17" x14ac:dyDescent="0.2">
      <c r="A2220" s="1">
        <v>3204</v>
      </c>
      <c r="B2220">
        <v>24</v>
      </c>
      <c r="C2220">
        <f t="shared" si="170"/>
        <v>3357.388441797631</v>
      </c>
      <c r="D2220">
        <f t="shared" si="171"/>
        <v>23528.014077105236</v>
      </c>
      <c r="M2220">
        <v>3204</v>
      </c>
      <c r="N2220">
        <v>3742</v>
      </c>
      <c r="O2220">
        <f t="shared" si="172"/>
        <v>0.72786350804541167</v>
      </c>
      <c r="P2220">
        <f t="shared" si="173"/>
        <v>0.73966666666665171</v>
      </c>
      <c r="Q2220">
        <f t="shared" si="174"/>
        <v>1.180315862124004E-2</v>
      </c>
    </row>
    <row r="2221" spans="1:17" x14ac:dyDescent="0.2">
      <c r="A2221" s="1">
        <v>3260</v>
      </c>
      <c r="B2221">
        <v>33</v>
      </c>
      <c r="C2221">
        <f t="shared" si="170"/>
        <v>3436.9685815765597</v>
      </c>
      <c r="D2221">
        <f t="shared" si="171"/>
        <v>31317.878865219463</v>
      </c>
      <c r="M2221">
        <v>3260</v>
      </c>
      <c r="N2221">
        <v>3742</v>
      </c>
      <c r="O2221">
        <f t="shared" si="172"/>
        <v>0.72786350804541167</v>
      </c>
      <c r="P2221">
        <f t="shared" si="173"/>
        <v>0.739999999999985</v>
      </c>
      <c r="Q2221">
        <f t="shared" si="174"/>
        <v>1.2136491954573336E-2</v>
      </c>
    </row>
    <row r="2222" spans="1:17" x14ac:dyDescent="0.2">
      <c r="A2222" s="1">
        <v>4394</v>
      </c>
      <c r="B2222">
        <v>27</v>
      </c>
      <c r="C2222">
        <f t="shared" si="170"/>
        <v>3383.9151550572738</v>
      </c>
      <c r="D2222">
        <f t="shared" si="171"/>
        <v>1020271.3939829713</v>
      </c>
      <c r="M2222">
        <v>4394</v>
      </c>
      <c r="N2222">
        <v>3742</v>
      </c>
      <c r="O2222">
        <f t="shared" si="172"/>
        <v>0.72786350804541167</v>
      </c>
      <c r="P2222">
        <f t="shared" si="173"/>
        <v>0.7403333333333183</v>
      </c>
      <c r="Q2222">
        <f t="shared" si="174"/>
        <v>1.2469825287906633E-2</v>
      </c>
    </row>
    <row r="2223" spans="1:17" x14ac:dyDescent="0.2">
      <c r="A2223" s="1">
        <v>4253</v>
      </c>
      <c r="B2223">
        <v>36</v>
      </c>
      <c r="C2223">
        <f t="shared" si="170"/>
        <v>3463.4952948362024</v>
      </c>
      <c r="D2223">
        <f t="shared" si="171"/>
        <v>623317.67947577487</v>
      </c>
      <c r="M2223">
        <v>4253</v>
      </c>
      <c r="N2223">
        <v>3742</v>
      </c>
      <c r="O2223">
        <f t="shared" si="172"/>
        <v>0.72786350804541167</v>
      </c>
      <c r="P2223">
        <f t="shared" si="173"/>
        <v>0.7406666666666516</v>
      </c>
      <c r="Q2223">
        <f t="shared" si="174"/>
        <v>1.280315862123993E-2</v>
      </c>
    </row>
    <row r="2224" spans="1:17" x14ac:dyDescent="0.2">
      <c r="A2224" s="1">
        <v>3840</v>
      </c>
      <c r="B2224">
        <v>18</v>
      </c>
      <c r="C2224">
        <f t="shared" si="170"/>
        <v>3304.3350152783451</v>
      </c>
      <c r="D2224">
        <f t="shared" si="171"/>
        <v>286936.97585685086</v>
      </c>
      <c r="M2224">
        <v>3840</v>
      </c>
      <c r="N2224">
        <v>3742</v>
      </c>
      <c r="O2224">
        <f t="shared" si="172"/>
        <v>0.72786350804541167</v>
      </c>
      <c r="P2224">
        <f t="shared" si="173"/>
        <v>0.74099999999998489</v>
      </c>
      <c r="Q2224">
        <f t="shared" si="174"/>
        <v>1.3136491954573226E-2</v>
      </c>
    </row>
    <row r="2225" spans="1:17" x14ac:dyDescent="0.2">
      <c r="A2225" s="1">
        <v>2863</v>
      </c>
      <c r="B2225">
        <v>17</v>
      </c>
      <c r="C2225">
        <f t="shared" si="170"/>
        <v>3295.4927775251308</v>
      </c>
      <c r="D2225">
        <f t="shared" si="171"/>
        <v>187050.00261140228</v>
      </c>
      <c r="M2225">
        <v>2863</v>
      </c>
      <c r="N2225">
        <v>3742</v>
      </c>
      <c r="O2225">
        <f t="shared" si="172"/>
        <v>0.72786350804541167</v>
      </c>
      <c r="P2225">
        <f t="shared" si="173"/>
        <v>0.74133333333331819</v>
      </c>
      <c r="Q2225">
        <f t="shared" si="174"/>
        <v>1.3469825287906523E-2</v>
      </c>
    </row>
    <row r="2226" spans="1:17" x14ac:dyDescent="0.2">
      <c r="A2226" s="1">
        <v>1247</v>
      </c>
      <c r="B2226">
        <v>22</v>
      </c>
      <c r="C2226">
        <f t="shared" si="170"/>
        <v>3339.7039662912025</v>
      </c>
      <c r="D2226">
        <f t="shared" si="171"/>
        <v>4379409.8905309308</v>
      </c>
      <c r="M2226">
        <v>1247</v>
      </c>
      <c r="N2226">
        <v>3742</v>
      </c>
      <c r="O2226">
        <f t="shared" si="172"/>
        <v>0.72786350804541167</v>
      </c>
      <c r="P2226">
        <f t="shared" si="173"/>
        <v>0.74166666666665149</v>
      </c>
      <c r="Q2226">
        <f t="shared" si="174"/>
        <v>1.3803158621239819E-2</v>
      </c>
    </row>
    <row r="2227" spans="1:17" x14ac:dyDescent="0.2">
      <c r="A2227" s="1">
        <v>3487</v>
      </c>
      <c r="B2227">
        <v>31</v>
      </c>
      <c r="C2227">
        <f t="shared" si="170"/>
        <v>3419.2841060701312</v>
      </c>
      <c r="D2227">
        <f t="shared" si="171"/>
        <v>4585.442290721242</v>
      </c>
      <c r="M2227">
        <v>3487</v>
      </c>
      <c r="N2227">
        <v>3742</v>
      </c>
      <c r="O2227">
        <f t="shared" si="172"/>
        <v>0.72786350804541167</v>
      </c>
      <c r="P2227">
        <f t="shared" si="173"/>
        <v>0.74199999999998478</v>
      </c>
      <c r="Q2227">
        <f t="shared" si="174"/>
        <v>1.4136491954573116E-2</v>
      </c>
    </row>
    <row r="2228" spans="1:17" x14ac:dyDescent="0.2">
      <c r="A2228" s="1">
        <v>654</v>
      </c>
      <c r="B2228">
        <v>18</v>
      </c>
      <c r="C2228">
        <f t="shared" si="170"/>
        <v>3304.3350152783451</v>
      </c>
      <c r="D2228">
        <f t="shared" si="171"/>
        <v>7024275.6932104658</v>
      </c>
      <c r="M2228">
        <v>654</v>
      </c>
      <c r="N2228">
        <v>3742</v>
      </c>
      <c r="O2228">
        <f t="shared" si="172"/>
        <v>0.72786350804541167</v>
      </c>
      <c r="P2228">
        <f t="shared" si="173"/>
        <v>0.74233333333331808</v>
      </c>
      <c r="Q2228">
        <f t="shared" si="174"/>
        <v>1.4469825287906413E-2</v>
      </c>
    </row>
    <row r="2229" spans="1:17" x14ac:dyDescent="0.2">
      <c r="A2229" s="1">
        <v>2155</v>
      </c>
      <c r="B2229">
        <v>36</v>
      </c>
      <c r="C2229">
        <f t="shared" si="170"/>
        <v>3463.4952948362024</v>
      </c>
      <c r="D2229">
        <f t="shared" si="171"/>
        <v>1712159.9366084803</v>
      </c>
      <c r="M2229">
        <v>2155</v>
      </c>
      <c r="N2229">
        <v>3742</v>
      </c>
      <c r="O2229">
        <f t="shared" si="172"/>
        <v>0.72786350804541167</v>
      </c>
      <c r="P2229">
        <f t="shared" si="173"/>
        <v>0.74266666666665138</v>
      </c>
      <c r="Q2229">
        <f t="shared" si="174"/>
        <v>1.4803158621239709E-2</v>
      </c>
    </row>
    <row r="2230" spans="1:17" x14ac:dyDescent="0.2">
      <c r="A2230" s="1">
        <v>4253</v>
      </c>
      <c r="B2230">
        <v>30</v>
      </c>
      <c r="C2230">
        <f t="shared" si="170"/>
        <v>3410.441868316917</v>
      </c>
      <c r="D2230">
        <f t="shared" si="171"/>
        <v>709904.20526528754</v>
      </c>
      <c r="M2230">
        <v>4253</v>
      </c>
      <c r="N2230">
        <v>3742</v>
      </c>
      <c r="O2230">
        <f t="shared" si="172"/>
        <v>0.72786350804541167</v>
      </c>
      <c r="P2230">
        <f t="shared" si="173"/>
        <v>0.74299999999998467</v>
      </c>
      <c r="Q2230">
        <f t="shared" si="174"/>
        <v>1.5136491954573006E-2</v>
      </c>
    </row>
    <row r="2231" spans="1:17" x14ac:dyDescent="0.2">
      <c r="A2231" s="1">
        <v>3629</v>
      </c>
      <c r="B2231">
        <v>39</v>
      </c>
      <c r="C2231">
        <f t="shared" si="170"/>
        <v>3490.0220080958456</v>
      </c>
      <c r="D2231">
        <f t="shared" si="171"/>
        <v>19314.882233711192</v>
      </c>
      <c r="M2231">
        <v>3629</v>
      </c>
      <c r="N2231">
        <v>3742</v>
      </c>
      <c r="O2231">
        <f t="shared" si="172"/>
        <v>0.72786350804541167</v>
      </c>
      <c r="P2231">
        <f t="shared" si="173"/>
        <v>0.74333333333331797</v>
      </c>
      <c r="Q2231">
        <f t="shared" si="174"/>
        <v>1.5469825287906303E-2</v>
      </c>
    </row>
    <row r="2232" spans="1:17" x14ac:dyDescent="0.2">
      <c r="A2232" s="1">
        <v>2410</v>
      </c>
      <c r="B2232">
        <v>20</v>
      </c>
      <c r="C2232">
        <f t="shared" si="170"/>
        <v>3322.0194907847736</v>
      </c>
      <c r="D2232">
        <f t="shared" si="171"/>
        <v>831779.5515713176</v>
      </c>
      <c r="M2232">
        <v>2410</v>
      </c>
      <c r="N2232">
        <v>3742</v>
      </c>
      <c r="O2232">
        <f t="shared" si="172"/>
        <v>0.72786350804541167</v>
      </c>
      <c r="P2232">
        <f t="shared" si="173"/>
        <v>0.74366666666665127</v>
      </c>
      <c r="Q2232">
        <f t="shared" si="174"/>
        <v>1.5803158621239599E-2</v>
      </c>
    </row>
    <row r="2233" spans="1:17" x14ac:dyDescent="0.2">
      <c r="A2233" s="1">
        <v>3402</v>
      </c>
      <c r="B2233">
        <v>19</v>
      </c>
      <c r="C2233">
        <f t="shared" si="170"/>
        <v>3313.1772530315593</v>
      </c>
      <c r="D2233">
        <f t="shared" si="171"/>
        <v>7889.4803790196411</v>
      </c>
      <c r="M2233">
        <v>3402</v>
      </c>
      <c r="N2233">
        <v>3742</v>
      </c>
      <c r="O2233">
        <f t="shared" si="172"/>
        <v>0.72786350804541167</v>
      </c>
      <c r="P2233">
        <f t="shared" si="173"/>
        <v>0.74399999999998456</v>
      </c>
      <c r="Q2233">
        <f t="shared" si="174"/>
        <v>1.6136491954572896E-2</v>
      </c>
    </row>
    <row r="2234" spans="1:17" x14ac:dyDescent="0.2">
      <c r="A2234" s="1">
        <v>3686</v>
      </c>
      <c r="B2234">
        <v>30</v>
      </c>
      <c r="C2234">
        <f t="shared" si="170"/>
        <v>3410.441868316917</v>
      </c>
      <c r="D2234">
        <f t="shared" si="171"/>
        <v>75932.283936671331</v>
      </c>
      <c r="M2234">
        <v>3686</v>
      </c>
      <c r="N2234">
        <v>3742</v>
      </c>
      <c r="O2234">
        <f t="shared" si="172"/>
        <v>0.72786350804541167</v>
      </c>
      <c r="P2234">
        <f t="shared" si="173"/>
        <v>0.74433333333331786</v>
      </c>
      <c r="Q2234">
        <f t="shared" si="174"/>
        <v>1.6469825287906192E-2</v>
      </c>
    </row>
    <row r="2235" spans="1:17" x14ac:dyDescent="0.2">
      <c r="A2235" s="1">
        <v>3686</v>
      </c>
      <c r="B2235">
        <v>23</v>
      </c>
      <c r="C2235">
        <f t="shared" si="170"/>
        <v>3348.5462040444168</v>
      </c>
      <c r="D2235">
        <f t="shared" si="171"/>
        <v>113875.06440483242</v>
      </c>
      <c r="M2235">
        <v>3686</v>
      </c>
      <c r="N2235">
        <v>3742</v>
      </c>
      <c r="O2235">
        <f t="shared" si="172"/>
        <v>0.72786350804541167</v>
      </c>
      <c r="P2235">
        <f t="shared" si="173"/>
        <v>0.74466666666665116</v>
      </c>
      <c r="Q2235">
        <f t="shared" si="174"/>
        <v>1.6803158621239489E-2</v>
      </c>
    </row>
    <row r="2236" spans="1:17" x14ac:dyDescent="0.2">
      <c r="A2236" s="1">
        <v>3572</v>
      </c>
      <c r="B2236">
        <v>26</v>
      </c>
      <c r="C2236">
        <f t="shared" si="170"/>
        <v>3375.0729173040595</v>
      </c>
      <c r="D2236">
        <f t="shared" si="171"/>
        <v>38780.275899133791</v>
      </c>
      <c r="M2236">
        <v>3572</v>
      </c>
      <c r="N2236">
        <v>3742</v>
      </c>
      <c r="O2236">
        <f t="shared" si="172"/>
        <v>0.72786350804541167</v>
      </c>
      <c r="P2236">
        <f t="shared" si="173"/>
        <v>0.74499999999998445</v>
      </c>
      <c r="Q2236">
        <f t="shared" si="174"/>
        <v>1.7136491954572786E-2</v>
      </c>
    </row>
    <row r="2237" spans="1:17" x14ac:dyDescent="0.2">
      <c r="A2237" s="1">
        <v>4054</v>
      </c>
      <c r="B2237">
        <v>32</v>
      </c>
      <c r="C2237">
        <f t="shared" si="170"/>
        <v>3428.1263438233455</v>
      </c>
      <c r="D2237">
        <f t="shared" si="171"/>
        <v>391717.83349593321</v>
      </c>
      <c r="M2237">
        <v>4054</v>
      </c>
      <c r="N2237">
        <v>3742</v>
      </c>
      <c r="O2237">
        <f t="shared" si="172"/>
        <v>0.72786350804541167</v>
      </c>
      <c r="P2237">
        <f t="shared" si="173"/>
        <v>0.74533333333331775</v>
      </c>
      <c r="Q2237">
        <f t="shared" si="174"/>
        <v>1.7469825287906082E-2</v>
      </c>
    </row>
    <row r="2238" spans="1:17" x14ac:dyDescent="0.2">
      <c r="A2238" s="1">
        <v>3402</v>
      </c>
      <c r="B2238">
        <v>32</v>
      </c>
      <c r="C2238">
        <f t="shared" si="170"/>
        <v>3428.1263438233455</v>
      </c>
      <c r="D2238">
        <f t="shared" si="171"/>
        <v>682.58584157566099</v>
      </c>
      <c r="M2238">
        <v>3402</v>
      </c>
      <c r="N2238">
        <v>3742</v>
      </c>
      <c r="O2238">
        <f t="shared" si="172"/>
        <v>0.72786350804541167</v>
      </c>
      <c r="P2238">
        <f t="shared" si="173"/>
        <v>0.74566666666665105</v>
      </c>
      <c r="Q2238">
        <f t="shared" si="174"/>
        <v>1.7803158621239379E-2</v>
      </c>
    </row>
    <row r="2239" spans="1:17" x14ac:dyDescent="0.2">
      <c r="A2239" s="1">
        <v>4139</v>
      </c>
      <c r="B2239">
        <v>32</v>
      </c>
      <c r="C2239">
        <f t="shared" si="170"/>
        <v>3428.1263438233455</v>
      </c>
      <c r="D2239">
        <f t="shared" si="171"/>
        <v>505341.35504596448</v>
      </c>
      <c r="M2239">
        <v>4139</v>
      </c>
      <c r="N2239">
        <v>3742</v>
      </c>
      <c r="O2239">
        <f t="shared" si="172"/>
        <v>0.72786350804541167</v>
      </c>
      <c r="P2239">
        <f t="shared" si="173"/>
        <v>0.74599999999998434</v>
      </c>
      <c r="Q2239">
        <f t="shared" si="174"/>
        <v>1.8136491954572675E-2</v>
      </c>
    </row>
    <row r="2240" spans="1:17" x14ac:dyDescent="0.2">
      <c r="A2240" s="1">
        <v>3544</v>
      </c>
      <c r="B2240">
        <v>21</v>
      </c>
      <c r="C2240">
        <f t="shared" si="170"/>
        <v>3330.8617285379878</v>
      </c>
      <c r="D2240">
        <f t="shared" si="171"/>
        <v>45427.922761814407</v>
      </c>
      <c r="M2240">
        <v>3544</v>
      </c>
      <c r="N2240">
        <v>3742</v>
      </c>
      <c r="O2240">
        <f t="shared" si="172"/>
        <v>0.72786350804541167</v>
      </c>
      <c r="P2240">
        <f t="shared" si="173"/>
        <v>0.74633333333331764</v>
      </c>
      <c r="Q2240">
        <f t="shared" si="174"/>
        <v>1.8469825287905972E-2</v>
      </c>
    </row>
    <row r="2241" spans="1:17" x14ac:dyDescent="0.2">
      <c r="A2241" s="1">
        <v>4338</v>
      </c>
      <c r="B2241">
        <v>28</v>
      </c>
      <c r="C2241">
        <f t="shared" si="170"/>
        <v>3392.757392810488</v>
      </c>
      <c r="D2241">
        <f t="shared" si="171"/>
        <v>893483.58644642611</v>
      </c>
      <c r="M2241">
        <v>4338</v>
      </c>
      <c r="N2241">
        <v>3742</v>
      </c>
      <c r="O2241">
        <f t="shared" si="172"/>
        <v>0.72786350804541167</v>
      </c>
      <c r="P2241">
        <f t="shared" si="173"/>
        <v>0.74666666666665094</v>
      </c>
      <c r="Q2241">
        <f t="shared" si="174"/>
        <v>1.8803158621239269E-2</v>
      </c>
    </row>
    <row r="2242" spans="1:17" x14ac:dyDescent="0.2">
      <c r="A2242" s="1">
        <v>3487</v>
      </c>
      <c r="B2242">
        <v>22</v>
      </c>
      <c r="C2242">
        <f t="shared" si="170"/>
        <v>3339.7039662912025</v>
      </c>
      <c r="D2242">
        <f t="shared" si="171"/>
        <v>21696.121546343209</v>
      </c>
      <c r="M2242">
        <v>3487</v>
      </c>
      <c r="N2242">
        <v>3742</v>
      </c>
      <c r="O2242">
        <f t="shared" si="172"/>
        <v>0.72786350804541167</v>
      </c>
      <c r="P2242">
        <f t="shared" si="173"/>
        <v>0.74699999999998423</v>
      </c>
      <c r="Q2242">
        <f t="shared" si="174"/>
        <v>1.9136491954572565E-2</v>
      </c>
    </row>
    <row r="2243" spans="1:17" x14ac:dyDescent="0.2">
      <c r="A2243" s="1">
        <v>3240</v>
      </c>
      <c r="B2243">
        <v>36</v>
      </c>
      <c r="C2243">
        <f t="shared" ref="C2243:C2306" si="175">I$12+I$11*B2243</f>
        <v>3463.4952948362024</v>
      </c>
      <c r="D2243">
        <f t="shared" ref="D2243:D2306" si="176">(A2243-C2243)^2</f>
        <v>49950.146813921063</v>
      </c>
      <c r="M2243">
        <v>3240</v>
      </c>
      <c r="N2243">
        <v>3742</v>
      </c>
      <c r="O2243">
        <f t="shared" ref="O2243:O2306" si="177">_xlfn.NORM.DIST(N2243,V$1,V$3,1)</f>
        <v>0.72786350804541167</v>
      </c>
      <c r="P2243">
        <f t="shared" ref="P2243:P2306" si="178">P2242+1/3000</f>
        <v>0.74733333333331753</v>
      </c>
      <c r="Q2243">
        <f t="shared" ref="Q2243:Q2306" si="179">MAX(ABS(O2243-P2243),ABS(O2243-P2242))</f>
        <v>1.9469825287905862E-2</v>
      </c>
    </row>
    <row r="2244" spans="1:17" x14ac:dyDescent="0.2">
      <c r="A2244" s="1">
        <v>3374</v>
      </c>
      <c r="B2244">
        <v>21</v>
      </c>
      <c r="C2244">
        <f t="shared" si="175"/>
        <v>3330.8617285379878</v>
      </c>
      <c r="D2244">
        <f t="shared" si="176"/>
        <v>1860.9104647302561</v>
      </c>
      <c r="M2244">
        <v>3374</v>
      </c>
      <c r="N2244">
        <v>3742</v>
      </c>
      <c r="O2244">
        <f t="shared" si="177"/>
        <v>0.72786350804541167</v>
      </c>
      <c r="P2244">
        <f t="shared" si="178"/>
        <v>0.74766666666665083</v>
      </c>
      <c r="Q2244">
        <f t="shared" si="179"/>
        <v>1.9803158621239159E-2</v>
      </c>
    </row>
    <row r="2245" spans="1:17" x14ac:dyDescent="0.2">
      <c r="A2245" s="1">
        <v>2552</v>
      </c>
      <c r="B2245">
        <v>37</v>
      </c>
      <c r="C2245">
        <f t="shared" si="175"/>
        <v>3472.3375325894167</v>
      </c>
      <c r="D2245">
        <f t="shared" si="176"/>
        <v>847021.17389277567</v>
      </c>
      <c r="M2245">
        <v>2552</v>
      </c>
      <c r="N2245">
        <v>3742</v>
      </c>
      <c r="O2245">
        <f t="shared" si="177"/>
        <v>0.72786350804541167</v>
      </c>
      <c r="P2245">
        <f t="shared" si="178"/>
        <v>0.74799999999998412</v>
      </c>
      <c r="Q2245">
        <f t="shared" si="179"/>
        <v>2.0136491954572455E-2</v>
      </c>
    </row>
    <row r="2246" spans="1:17" x14ac:dyDescent="0.2">
      <c r="A2246" s="1">
        <v>3650</v>
      </c>
      <c r="B2246">
        <v>27</v>
      </c>
      <c r="C2246">
        <f t="shared" si="175"/>
        <v>3383.9151550572738</v>
      </c>
      <c r="D2246">
        <f t="shared" si="176"/>
        <v>70801.144708194668</v>
      </c>
      <c r="M2246">
        <v>3650</v>
      </c>
      <c r="N2246">
        <v>3742</v>
      </c>
      <c r="O2246">
        <f t="shared" si="177"/>
        <v>0.72786350804541167</v>
      </c>
      <c r="P2246">
        <f t="shared" si="178"/>
        <v>0.74833333333331742</v>
      </c>
      <c r="Q2246">
        <f t="shared" si="179"/>
        <v>2.0469825287905752E-2</v>
      </c>
    </row>
    <row r="2247" spans="1:17" x14ac:dyDescent="0.2">
      <c r="A2247" s="1">
        <v>3232</v>
      </c>
      <c r="B2247">
        <v>28</v>
      </c>
      <c r="C2247">
        <f t="shared" si="175"/>
        <v>3392.757392810488</v>
      </c>
      <c r="D2247">
        <f t="shared" si="176"/>
        <v>25842.939343225538</v>
      </c>
      <c r="M2247">
        <v>3232</v>
      </c>
      <c r="N2247">
        <v>3742</v>
      </c>
      <c r="O2247">
        <f t="shared" si="177"/>
        <v>0.72786350804541167</v>
      </c>
      <c r="P2247">
        <f t="shared" si="178"/>
        <v>0.74866666666665072</v>
      </c>
      <c r="Q2247">
        <f t="shared" si="179"/>
        <v>2.0803158621239048E-2</v>
      </c>
    </row>
    <row r="2248" spans="1:17" x14ac:dyDescent="0.2">
      <c r="A2248" s="1">
        <v>3430</v>
      </c>
      <c r="B2248">
        <v>25</v>
      </c>
      <c r="C2248">
        <f t="shared" si="175"/>
        <v>3366.2306795508453</v>
      </c>
      <c r="D2248">
        <f t="shared" si="176"/>
        <v>4066.526230546986</v>
      </c>
      <c r="M2248">
        <v>3430</v>
      </c>
      <c r="N2248">
        <v>3742</v>
      </c>
      <c r="O2248">
        <f t="shared" si="177"/>
        <v>0.72786350804541167</v>
      </c>
      <c r="P2248">
        <f t="shared" si="178"/>
        <v>0.74899999999998401</v>
      </c>
      <c r="Q2248">
        <f t="shared" si="179"/>
        <v>2.1136491954572345E-2</v>
      </c>
    </row>
    <row r="2249" spans="1:17" x14ac:dyDescent="0.2">
      <c r="A2249" s="1">
        <v>3430</v>
      </c>
      <c r="B2249">
        <v>33</v>
      </c>
      <c r="C2249">
        <f t="shared" si="175"/>
        <v>3436.9685815765597</v>
      </c>
      <c r="D2249">
        <f t="shared" si="176"/>
        <v>48.561129189167275</v>
      </c>
      <c r="M2249">
        <v>3430</v>
      </c>
      <c r="N2249">
        <v>3742</v>
      </c>
      <c r="O2249">
        <f t="shared" si="177"/>
        <v>0.72786350804541167</v>
      </c>
      <c r="P2249">
        <f t="shared" si="178"/>
        <v>0.74933333333331731</v>
      </c>
      <c r="Q2249">
        <f t="shared" si="179"/>
        <v>2.1469825287905642E-2</v>
      </c>
    </row>
    <row r="2250" spans="1:17" x14ac:dyDescent="0.2">
      <c r="A2250" s="1">
        <v>3270</v>
      </c>
      <c r="B2250">
        <v>17</v>
      </c>
      <c r="C2250">
        <f t="shared" si="175"/>
        <v>3295.4927775251308</v>
      </c>
      <c r="D2250">
        <f t="shared" si="176"/>
        <v>649.88170594581425</v>
      </c>
      <c r="M2250">
        <v>3270</v>
      </c>
      <c r="N2250">
        <v>3742</v>
      </c>
      <c r="O2250">
        <f t="shared" si="177"/>
        <v>0.72786350804541167</v>
      </c>
      <c r="P2250">
        <f t="shared" si="178"/>
        <v>0.74966666666665061</v>
      </c>
      <c r="Q2250">
        <f t="shared" si="179"/>
        <v>2.1803158621238938E-2</v>
      </c>
    </row>
    <row r="2251" spans="1:17" x14ac:dyDescent="0.2">
      <c r="A2251" s="1">
        <v>2807</v>
      </c>
      <c r="B2251">
        <v>19</v>
      </c>
      <c r="C2251">
        <f t="shared" si="175"/>
        <v>3313.1772530315593</v>
      </c>
      <c r="D2251">
        <f t="shared" si="176"/>
        <v>256215.41148657521</v>
      </c>
      <c r="M2251">
        <v>2807</v>
      </c>
      <c r="N2251">
        <v>3750</v>
      </c>
      <c r="O2251">
        <f t="shared" si="177"/>
        <v>0.73232960259711832</v>
      </c>
      <c r="P2251">
        <f t="shared" si="178"/>
        <v>0.7499999999999839</v>
      </c>
      <c r="Q2251">
        <f t="shared" si="179"/>
        <v>1.7670397402865579E-2</v>
      </c>
    </row>
    <row r="2252" spans="1:17" x14ac:dyDescent="0.2">
      <c r="A2252" s="1">
        <v>4536</v>
      </c>
      <c r="B2252">
        <v>22</v>
      </c>
      <c r="C2252">
        <f t="shared" si="175"/>
        <v>3339.7039662912025</v>
      </c>
      <c r="D2252">
        <f t="shared" si="176"/>
        <v>1431124.2002674004</v>
      </c>
      <c r="M2252">
        <v>4536</v>
      </c>
      <c r="N2252">
        <v>3750</v>
      </c>
      <c r="O2252">
        <f t="shared" si="177"/>
        <v>0.73232960259711832</v>
      </c>
      <c r="P2252">
        <f t="shared" si="178"/>
        <v>0.7503333333333172</v>
      </c>
      <c r="Q2252">
        <f t="shared" si="179"/>
        <v>1.8003730736198875E-2</v>
      </c>
    </row>
    <row r="2253" spans="1:17" x14ac:dyDescent="0.2">
      <c r="A2253" s="1">
        <v>2863</v>
      </c>
      <c r="B2253">
        <v>22</v>
      </c>
      <c r="C2253">
        <f t="shared" si="175"/>
        <v>3339.7039662912025</v>
      </c>
      <c r="D2253">
        <f t="shared" si="176"/>
        <v>227246.67147776394</v>
      </c>
      <c r="M2253">
        <v>2863</v>
      </c>
      <c r="N2253">
        <v>3750</v>
      </c>
      <c r="O2253">
        <f t="shared" si="177"/>
        <v>0.73232960259711832</v>
      </c>
      <c r="P2253">
        <f t="shared" si="178"/>
        <v>0.7506666666666505</v>
      </c>
      <c r="Q2253">
        <f t="shared" si="179"/>
        <v>1.8337064069532172E-2</v>
      </c>
    </row>
    <row r="2254" spans="1:17" x14ac:dyDescent="0.2">
      <c r="A2254" s="1">
        <v>4281</v>
      </c>
      <c r="B2254">
        <v>24</v>
      </c>
      <c r="C2254">
        <f t="shared" si="175"/>
        <v>3357.388441797631</v>
      </c>
      <c r="D2254">
        <f t="shared" si="176"/>
        <v>853058.3104450081</v>
      </c>
      <c r="M2254">
        <v>4281</v>
      </c>
      <c r="N2254">
        <v>3760</v>
      </c>
      <c r="O2254">
        <f t="shared" si="177"/>
        <v>0.7378597884922462</v>
      </c>
      <c r="P2254">
        <f t="shared" si="178"/>
        <v>0.75099999999998379</v>
      </c>
      <c r="Q2254">
        <f t="shared" si="179"/>
        <v>1.3140211507737587E-2</v>
      </c>
    </row>
    <row r="2255" spans="1:17" x14ac:dyDescent="0.2">
      <c r="A2255" s="1">
        <v>2631</v>
      </c>
      <c r="B2255">
        <v>25</v>
      </c>
      <c r="C2255">
        <f t="shared" si="175"/>
        <v>3366.2306795508453</v>
      </c>
      <c r="D2255">
        <f t="shared" si="176"/>
        <v>540564.15215279767</v>
      </c>
      <c r="M2255">
        <v>2631</v>
      </c>
      <c r="N2255">
        <v>3760</v>
      </c>
      <c r="O2255">
        <f t="shared" si="177"/>
        <v>0.7378597884922462</v>
      </c>
      <c r="P2255">
        <f t="shared" si="178"/>
        <v>0.75133333333331709</v>
      </c>
      <c r="Q2255">
        <f t="shared" si="179"/>
        <v>1.3473544841070884E-2</v>
      </c>
    </row>
    <row r="2256" spans="1:17" x14ac:dyDescent="0.2">
      <c r="A2256" s="1">
        <v>3800</v>
      </c>
      <c r="B2256">
        <v>26</v>
      </c>
      <c r="C2256">
        <f t="shared" si="175"/>
        <v>3375.0729173040595</v>
      </c>
      <c r="D2256">
        <f t="shared" si="176"/>
        <v>180563.02560848265</v>
      </c>
      <c r="M2256">
        <v>3800</v>
      </c>
      <c r="N2256">
        <v>3760</v>
      </c>
      <c r="O2256">
        <f t="shared" si="177"/>
        <v>0.7378597884922462</v>
      </c>
      <c r="P2256">
        <f t="shared" si="178"/>
        <v>0.75166666666665038</v>
      </c>
      <c r="Q2256">
        <f t="shared" si="179"/>
        <v>1.380687817440418E-2</v>
      </c>
    </row>
    <row r="2257" spans="1:17" x14ac:dyDescent="0.2">
      <c r="A2257" s="1">
        <v>3549</v>
      </c>
      <c r="B2257">
        <v>22</v>
      </c>
      <c r="C2257">
        <f t="shared" si="175"/>
        <v>3339.7039662912025</v>
      </c>
      <c r="D2257">
        <f t="shared" si="176"/>
        <v>43804.8297262341</v>
      </c>
      <c r="M2257">
        <v>3549</v>
      </c>
      <c r="N2257">
        <v>3760</v>
      </c>
      <c r="O2257">
        <f t="shared" si="177"/>
        <v>0.7378597884922462</v>
      </c>
      <c r="P2257">
        <f t="shared" si="178"/>
        <v>0.75199999999998368</v>
      </c>
      <c r="Q2257">
        <f t="shared" si="179"/>
        <v>1.4140211507737477E-2</v>
      </c>
    </row>
    <row r="2258" spans="1:17" x14ac:dyDescent="0.2">
      <c r="A2258" s="1">
        <v>3232</v>
      </c>
      <c r="B2258">
        <v>27</v>
      </c>
      <c r="C2258">
        <f t="shared" si="175"/>
        <v>3383.9151550572738</v>
      </c>
      <c r="D2258">
        <f t="shared" si="176"/>
        <v>23078.214336075525</v>
      </c>
      <c r="M2258">
        <v>3232</v>
      </c>
      <c r="N2258">
        <v>3760</v>
      </c>
      <c r="O2258">
        <f t="shared" si="177"/>
        <v>0.7378597884922462</v>
      </c>
      <c r="P2258">
        <f t="shared" si="178"/>
        <v>0.75233333333331698</v>
      </c>
      <c r="Q2258">
        <f t="shared" si="179"/>
        <v>1.4473544841070773E-2</v>
      </c>
    </row>
    <row r="2259" spans="1:17" x14ac:dyDescent="0.2">
      <c r="A2259" s="1">
        <v>4536</v>
      </c>
      <c r="B2259">
        <v>35</v>
      </c>
      <c r="C2259">
        <f t="shared" si="175"/>
        <v>3454.6530570829882</v>
      </c>
      <c r="D2259">
        <f t="shared" si="176"/>
        <v>1169311.2109559672</v>
      </c>
      <c r="M2259">
        <v>4536</v>
      </c>
      <c r="N2259">
        <v>3770</v>
      </c>
      <c r="O2259">
        <f t="shared" si="177"/>
        <v>0.74333082749562085</v>
      </c>
      <c r="P2259">
        <f t="shared" si="178"/>
        <v>0.75266666666665027</v>
      </c>
      <c r="Q2259">
        <f t="shared" si="179"/>
        <v>9.3358391710294253E-3</v>
      </c>
    </row>
    <row r="2260" spans="1:17" x14ac:dyDescent="0.2">
      <c r="A2260" s="1">
        <v>3686</v>
      </c>
      <c r="B2260">
        <v>30</v>
      </c>
      <c r="C2260">
        <f t="shared" si="175"/>
        <v>3410.441868316917</v>
      </c>
      <c r="D2260">
        <f t="shared" si="176"/>
        <v>75932.283936671331</v>
      </c>
      <c r="M2260">
        <v>3686</v>
      </c>
      <c r="N2260">
        <v>3771</v>
      </c>
      <c r="O2260">
        <f t="shared" si="177"/>
        <v>0.7438746428746229</v>
      </c>
      <c r="P2260">
        <f t="shared" si="178"/>
        <v>0.75299999999998357</v>
      </c>
      <c r="Q2260">
        <f t="shared" si="179"/>
        <v>9.1253571253606669E-3</v>
      </c>
    </row>
    <row r="2261" spans="1:17" x14ac:dyDescent="0.2">
      <c r="A2261" s="1">
        <v>3374</v>
      </c>
      <c r="B2261">
        <v>26</v>
      </c>
      <c r="C2261">
        <f t="shared" si="175"/>
        <v>3375.0729173040595</v>
      </c>
      <c r="D2261">
        <f t="shared" si="176"/>
        <v>1.1511515413503088</v>
      </c>
      <c r="M2261">
        <v>3374</v>
      </c>
      <c r="N2261">
        <v>3771</v>
      </c>
      <c r="O2261">
        <f t="shared" si="177"/>
        <v>0.7438746428746229</v>
      </c>
      <c r="P2261">
        <f t="shared" si="178"/>
        <v>0.75333333333331687</v>
      </c>
      <c r="Q2261">
        <f t="shared" si="179"/>
        <v>9.4586904586939635E-3</v>
      </c>
    </row>
    <row r="2262" spans="1:17" x14ac:dyDescent="0.2">
      <c r="A2262" s="1">
        <v>4309</v>
      </c>
      <c r="B2262">
        <v>30</v>
      </c>
      <c r="C2262">
        <f t="shared" si="175"/>
        <v>3410.441868316917</v>
      </c>
      <c r="D2262">
        <f t="shared" si="176"/>
        <v>807406.71601379279</v>
      </c>
      <c r="M2262">
        <v>4309</v>
      </c>
      <c r="N2262">
        <v>3771</v>
      </c>
      <c r="O2262">
        <f t="shared" si="177"/>
        <v>0.7438746428746229</v>
      </c>
      <c r="P2262">
        <f t="shared" si="178"/>
        <v>0.75366666666665016</v>
      </c>
      <c r="Q2262">
        <f t="shared" si="179"/>
        <v>9.7920237920272601E-3</v>
      </c>
    </row>
    <row r="2263" spans="1:17" x14ac:dyDescent="0.2">
      <c r="A2263" s="1">
        <v>2920</v>
      </c>
      <c r="B2263">
        <v>30</v>
      </c>
      <c r="C2263">
        <f t="shared" si="175"/>
        <v>3410.441868316917</v>
      </c>
      <c r="D2263">
        <f t="shared" si="176"/>
        <v>240533.22619818812</v>
      </c>
      <c r="M2263">
        <v>2920</v>
      </c>
      <c r="N2263">
        <v>3771</v>
      </c>
      <c r="O2263">
        <f t="shared" si="177"/>
        <v>0.7438746428746229</v>
      </c>
      <c r="P2263">
        <f t="shared" si="178"/>
        <v>0.75399999999998346</v>
      </c>
      <c r="Q2263">
        <f t="shared" si="179"/>
        <v>1.0125357125360557E-2</v>
      </c>
    </row>
    <row r="2264" spans="1:17" x14ac:dyDescent="0.2">
      <c r="A2264" s="1">
        <v>3345</v>
      </c>
      <c r="B2264">
        <v>32</v>
      </c>
      <c r="C2264">
        <f t="shared" si="175"/>
        <v>3428.1263438233455</v>
      </c>
      <c r="D2264">
        <f t="shared" si="176"/>
        <v>6909.9890374370425</v>
      </c>
      <c r="M2264">
        <v>3345</v>
      </c>
      <c r="N2264">
        <v>3771</v>
      </c>
      <c r="O2264">
        <f t="shared" si="177"/>
        <v>0.7438746428746229</v>
      </c>
      <c r="P2264">
        <f t="shared" si="178"/>
        <v>0.75433333333331676</v>
      </c>
      <c r="Q2264">
        <f t="shared" si="179"/>
        <v>1.0458690458693853E-2</v>
      </c>
    </row>
    <row r="2265" spans="1:17" x14ac:dyDescent="0.2">
      <c r="A2265" s="1">
        <v>3912</v>
      </c>
      <c r="B2265">
        <v>22</v>
      </c>
      <c r="C2265">
        <f t="shared" si="175"/>
        <v>3339.7039662912025</v>
      </c>
      <c r="D2265">
        <f t="shared" si="176"/>
        <v>327522.75019882107</v>
      </c>
      <c r="M2265">
        <v>3912</v>
      </c>
      <c r="N2265">
        <v>3771</v>
      </c>
      <c r="O2265">
        <f t="shared" si="177"/>
        <v>0.7438746428746229</v>
      </c>
      <c r="P2265">
        <f t="shared" si="178"/>
        <v>0.75466666666665005</v>
      </c>
      <c r="Q2265">
        <f t="shared" si="179"/>
        <v>1.079202379202715E-2</v>
      </c>
    </row>
    <row r="2266" spans="1:17" x14ac:dyDescent="0.2">
      <c r="A2266" s="1">
        <v>3040</v>
      </c>
      <c r="B2266">
        <v>18</v>
      </c>
      <c r="C2266">
        <f t="shared" si="175"/>
        <v>3304.3350152783451</v>
      </c>
      <c r="D2266">
        <f t="shared" si="176"/>
        <v>69873.000302202912</v>
      </c>
      <c r="M2266">
        <v>3040</v>
      </c>
      <c r="N2266">
        <v>3771</v>
      </c>
      <c r="O2266">
        <f t="shared" si="177"/>
        <v>0.7438746428746229</v>
      </c>
      <c r="P2266">
        <f t="shared" si="178"/>
        <v>0.75499999999998335</v>
      </c>
      <c r="Q2266">
        <f t="shared" si="179"/>
        <v>1.1125357125360447E-2</v>
      </c>
    </row>
    <row r="2267" spans="1:17" x14ac:dyDescent="0.2">
      <c r="A2267" s="1">
        <v>3062</v>
      </c>
      <c r="B2267">
        <v>28</v>
      </c>
      <c r="C2267">
        <f t="shared" si="175"/>
        <v>3392.757392810488</v>
      </c>
      <c r="D2267">
        <f t="shared" si="176"/>
        <v>109400.45289879145</v>
      </c>
      <c r="M2267">
        <v>3062</v>
      </c>
      <c r="N2267">
        <v>3771</v>
      </c>
      <c r="O2267">
        <f t="shared" si="177"/>
        <v>0.7438746428746229</v>
      </c>
      <c r="P2267">
        <f t="shared" si="178"/>
        <v>0.75533333333331665</v>
      </c>
      <c r="Q2267">
        <f t="shared" si="179"/>
        <v>1.1458690458693743E-2</v>
      </c>
    </row>
    <row r="2268" spans="1:17" x14ac:dyDescent="0.2">
      <c r="A2268" s="1">
        <v>3572</v>
      </c>
      <c r="B2268">
        <v>34</v>
      </c>
      <c r="C2268">
        <f t="shared" si="175"/>
        <v>3445.8108193297739</v>
      </c>
      <c r="D2268">
        <f t="shared" si="176"/>
        <v>15923.709318222953</v>
      </c>
      <c r="M2268">
        <v>3572</v>
      </c>
      <c r="N2268">
        <v>3771</v>
      </c>
      <c r="O2268">
        <f t="shared" si="177"/>
        <v>0.7438746428746229</v>
      </c>
      <c r="P2268">
        <f t="shared" si="178"/>
        <v>0.75566666666664994</v>
      </c>
      <c r="Q2268">
        <f t="shared" si="179"/>
        <v>1.179202379202704E-2</v>
      </c>
    </row>
    <row r="2269" spans="1:17" x14ac:dyDescent="0.2">
      <c r="A2269" s="1">
        <v>3090</v>
      </c>
      <c r="B2269">
        <v>31</v>
      </c>
      <c r="C2269">
        <f t="shared" si="175"/>
        <v>3419.2841060701312</v>
      </c>
      <c r="D2269">
        <f t="shared" si="176"/>
        <v>108428.02251040541</v>
      </c>
      <c r="M2269">
        <v>3090</v>
      </c>
      <c r="N2269">
        <v>3771</v>
      </c>
      <c r="O2269">
        <f t="shared" si="177"/>
        <v>0.7438746428746229</v>
      </c>
      <c r="P2269">
        <f t="shared" si="178"/>
        <v>0.75599999999998324</v>
      </c>
      <c r="Q2269">
        <f t="shared" si="179"/>
        <v>1.2125357125360336E-2</v>
      </c>
    </row>
    <row r="2270" spans="1:17" x14ac:dyDescent="0.2">
      <c r="A2270" s="1">
        <v>3629</v>
      </c>
      <c r="B2270">
        <v>32</v>
      </c>
      <c r="C2270">
        <f t="shared" si="175"/>
        <v>3428.1263438233455</v>
      </c>
      <c r="D2270">
        <f t="shared" si="176"/>
        <v>40350.225745776828</v>
      </c>
      <c r="M2270">
        <v>3629</v>
      </c>
      <c r="N2270">
        <v>3771</v>
      </c>
      <c r="O2270">
        <f t="shared" si="177"/>
        <v>0.7438746428746229</v>
      </c>
      <c r="P2270">
        <f t="shared" si="178"/>
        <v>0.75633333333331654</v>
      </c>
      <c r="Q2270">
        <f t="shared" si="179"/>
        <v>1.2458690458693633E-2</v>
      </c>
    </row>
    <row r="2271" spans="1:17" x14ac:dyDescent="0.2">
      <c r="A2271" s="1">
        <v>3657</v>
      </c>
      <c r="B2271">
        <v>32</v>
      </c>
      <c r="C2271">
        <f t="shared" si="175"/>
        <v>3428.1263438233455</v>
      </c>
      <c r="D2271">
        <f t="shared" si="176"/>
        <v>52383.150491669483</v>
      </c>
      <c r="M2271">
        <v>3657</v>
      </c>
      <c r="N2271">
        <v>3771</v>
      </c>
      <c r="O2271">
        <f t="shared" si="177"/>
        <v>0.7438746428746229</v>
      </c>
      <c r="P2271">
        <f t="shared" si="178"/>
        <v>0.75666666666664983</v>
      </c>
      <c r="Q2271">
        <f t="shared" si="179"/>
        <v>1.279202379202693E-2</v>
      </c>
    </row>
    <row r="2272" spans="1:17" x14ac:dyDescent="0.2">
      <c r="A2272" s="1">
        <v>3110</v>
      </c>
      <c r="B2272">
        <v>19</v>
      </c>
      <c r="C2272">
        <f t="shared" si="175"/>
        <v>3313.1772530315593</v>
      </c>
      <c r="D2272">
        <f t="shared" si="176"/>
        <v>41280.996149450271</v>
      </c>
      <c r="M2272">
        <v>3110</v>
      </c>
      <c r="N2272">
        <v>3771</v>
      </c>
      <c r="O2272">
        <f t="shared" si="177"/>
        <v>0.7438746428746229</v>
      </c>
      <c r="P2272">
        <f t="shared" si="178"/>
        <v>0.75699999999998313</v>
      </c>
      <c r="Q2272">
        <f t="shared" si="179"/>
        <v>1.3125357125360226E-2</v>
      </c>
    </row>
    <row r="2273" spans="1:17" x14ac:dyDescent="0.2">
      <c r="A2273" s="1">
        <v>2700</v>
      </c>
      <c r="B2273">
        <v>39</v>
      </c>
      <c r="C2273">
        <f t="shared" si="175"/>
        <v>3490.0220080958456</v>
      </c>
      <c r="D2273">
        <f t="shared" si="176"/>
        <v>624134.77327579237</v>
      </c>
      <c r="M2273">
        <v>2700</v>
      </c>
      <c r="N2273">
        <v>3771</v>
      </c>
      <c r="O2273">
        <f t="shared" si="177"/>
        <v>0.7438746428746229</v>
      </c>
      <c r="P2273">
        <f t="shared" si="178"/>
        <v>0.75733333333331643</v>
      </c>
      <c r="Q2273">
        <f t="shared" si="179"/>
        <v>1.3458690458693523E-2</v>
      </c>
    </row>
    <row r="2274" spans="1:17" x14ac:dyDescent="0.2">
      <c r="A2274" s="1">
        <v>3742</v>
      </c>
      <c r="B2274">
        <v>19</v>
      </c>
      <c r="C2274">
        <f t="shared" si="175"/>
        <v>3313.1772530315593</v>
      </c>
      <c r="D2274">
        <f t="shared" si="176"/>
        <v>183888.94831755932</v>
      </c>
      <c r="M2274">
        <v>3742</v>
      </c>
      <c r="N2274">
        <v>3771</v>
      </c>
      <c r="O2274">
        <f t="shared" si="177"/>
        <v>0.7438746428746229</v>
      </c>
      <c r="P2274">
        <f t="shared" si="178"/>
        <v>0.75766666666664972</v>
      </c>
      <c r="Q2274">
        <f t="shared" si="179"/>
        <v>1.379202379202682E-2</v>
      </c>
    </row>
    <row r="2275" spans="1:17" x14ac:dyDescent="0.2">
      <c r="A2275" s="1">
        <v>3119</v>
      </c>
      <c r="B2275">
        <v>27</v>
      </c>
      <c r="C2275">
        <f t="shared" si="175"/>
        <v>3383.9151550572738</v>
      </c>
      <c r="D2275">
        <f t="shared" si="176"/>
        <v>70180.039379019392</v>
      </c>
      <c r="M2275">
        <v>3119</v>
      </c>
      <c r="N2275">
        <v>3771</v>
      </c>
      <c r="O2275">
        <f t="shared" si="177"/>
        <v>0.7438746428746229</v>
      </c>
      <c r="P2275">
        <f t="shared" si="178"/>
        <v>0.75799999999998302</v>
      </c>
      <c r="Q2275">
        <f t="shared" si="179"/>
        <v>1.4125357125360116E-2</v>
      </c>
    </row>
    <row r="2276" spans="1:17" x14ac:dyDescent="0.2">
      <c r="A2276" s="1">
        <v>3175</v>
      </c>
      <c r="B2276">
        <v>19</v>
      </c>
      <c r="C2276">
        <f t="shared" si="175"/>
        <v>3313.1772530315593</v>
      </c>
      <c r="D2276">
        <f t="shared" si="176"/>
        <v>19092.953255347566</v>
      </c>
      <c r="M2276">
        <v>3175</v>
      </c>
      <c r="N2276">
        <v>3771</v>
      </c>
      <c r="O2276">
        <f t="shared" si="177"/>
        <v>0.7438746428746229</v>
      </c>
      <c r="P2276">
        <f t="shared" si="178"/>
        <v>0.75833333333331632</v>
      </c>
      <c r="Q2276">
        <f t="shared" si="179"/>
        <v>1.4458690458693413E-2</v>
      </c>
    </row>
    <row r="2277" spans="1:17" x14ac:dyDescent="0.2">
      <c r="A2277" s="1">
        <v>4082</v>
      </c>
      <c r="B2277">
        <v>24</v>
      </c>
      <c r="C2277">
        <f t="shared" si="175"/>
        <v>3357.388441797631</v>
      </c>
      <c r="D2277">
        <f t="shared" si="176"/>
        <v>525061.91028046515</v>
      </c>
      <c r="M2277">
        <v>4082</v>
      </c>
      <c r="N2277">
        <v>3771</v>
      </c>
      <c r="O2277">
        <f t="shared" si="177"/>
        <v>0.7438746428746229</v>
      </c>
      <c r="P2277">
        <f t="shared" si="178"/>
        <v>0.75866666666664961</v>
      </c>
      <c r="Q2277">
        <f t="shared" si="179"/>
        <v>1.4792023792026709E-2</v>
      </c>
    </row>
    <row r="2278" spans="1:17" x14ac:dyDescent="0.2">
      <c r="A2278" s="1">
        <v>3147</v>
      </c>
      <c r="B2278">
        <v>26</v>
      </c>
      <c r="C2278">
        <f t="shared" si="175"/>
        <v>3375.0729173040595</v>
      </c>
      <c r="D2278">
        <f t="shared" si="176"/>
        <v>52017.25560758436</v>
      </c>
      <c r="M2278">
        <v>3147</v>
      </c>
      <c r="N2278">
        <v>3771</v>
      </c>
      <c r="O2278">
        <f t="shared" si="177"/>
        <v>0.7438746428746229</v>
      </c>
      <c r="P2278">
        <f t="shared" si="178"/>
        <v>0.75899999999998291</v>
      </c>
      <c r="Q2278">
        <f t="shared" si="179"/>
        <v>1.5125357125360006E-2</v>
      </c>
    </row>
    <row r="2279" spans="1:17" x14ac:dyDescent="0.2">
      <c r="A2279" s="1">
        <v>3070</v>
      </c>
      <c r="B2279">
        <v>29</v>
      </c>
      <c r="C2279">
        <f t="shared" si="175"/>
        <v>3401.5996305637022</v>
      </c>
      <c r="D2279">
        <f t="shared" si="176"/>
        <v>109958.31498998382</v>
      </c>
      <c r="M2279">
        <v>3070</v>
      </c>
      <c r="N2279">
        <v>3771</v>
      </c>
      <c r="O2279">
        <f t="shared" si="177"/>
        <v>0.7438746428746229</v>
      </c>
      <c r="P2279">
        <f t="shared" si="178"/>
        <v>0.75933333333331621</v>
      </c>
      <c r="Q2279">
        <f t="shared" si="179"/>
        <v>1.5458690458693303E-2</v>
      </c>
    </row>
    <row r="2280" spans="1:17" x14ac:dyDescent="0.2">
      <c r="A2280" s="1">
        <v>4565</v>
      </c>
      <c r="B2280">
        <v>30</v>
      </c>
      <c r="C2280">
        <f t="shared" si="175"/>
        <v>3410.441868316917</v>
      </c>
      <c r="D2280">
        <f t="shared" si="176"/>
        <v>1333004.4794355314</v>
      </c>
      <c r="M2280">
        <v>4565</v>
      </c>
      <c r="N2280">
        <v>3771</v>
      </c>
      <c r="O2280">
        <f t="shared" si="177"/>
        <v>0.7438746428746229</v>
      </c>
      <c r="P2280">
        <f t="shared" si="178"/>
        <v>0.7596666666666495</v>
      </c>
      <c r="Q2280">
        <f t="shared" si="179"/>
        <v>1.5792023792026599E-2</v>
      </c>
    </row>
    <row r="2281" spans="1:17" x14ac:dyDescent="0.2">
      <c r="A2281" s="1">
        <v>3742</v>
      </c>
      <c r="B2281">
        <v>31</v>
      </c>
      <c r="C2281">
        <f t="shared" si="175"/>
        <v>3419.2841060701312</v>
      </c>
      <c r="D2281">
        <f t="shared" si="176"/>
        <v>104145.54819495433</v>
      </c>
      <c r="M2281">
        <v>3742</v>
      </c>
      <c r="N2281">
        <v>3771</v>
      </c>
      <c r="O2281">
        <f t="shared" si="177"/>
        <v>0.7438746428746229</v>
      </c>
      <c r="P2281">
        <f t="shared" si="178"/>
        <v>0.7599999999999828</v>
      </c>
      <c r="Q2281">
        <f t="shared" si="179"/>
        <v>1.6125357125359896E-2</v>
      </c>
    </row>
    <row r="2282" spans="1:17" x14ac:dyDescent="0.2">
      <c r="A2282" s="1">
        <v>2155</v>
      </c>
      <c r="B2282">
        <v>17</v>
      </c>
      <c r="C2282">
        <f t="shared" si="175"/>
        <v>3295.4927775251308</v>
      </c>
      <c r="D2282">
        <f t="shared" si="176"/>
        <v>1300723.7755869876</v>
      </c>
      <c r="M2282">
        <v>2155</v>
      </c>
      <c r="N2282">
        <v>3771</v>
      </c>
      <c r="O2282">
        <f t="shared" si="177"/>
        <v>0.7438746428746229</v>
      </c>
      <c r="P2282">
        <f t="shared" si="178"/>
        <v>0.7603333333333161</v>
      </c>
      <c r="Q2282">
        <f t="shared" si="179"/>
        <v>1.6458690458693193E-2</v>
      </c>
    </row>
    <row r="2283" spans="1:17" x14ac:dyDescent="0.2">
      <c r="A2283" s="1">
        <v>3686</v>
      </c>
      <c r="B2283">
        <v>21</v>
      </c>
      <c r="C2283">
        <f t="shared" si="175"/>
        <v>3330.8617285379878</v>
      </c>
      <c r="D2283">
        <f t="shared" si="176"/>
        <v>126123.19185702587</v>
      </c>
      <c r="M2283">
        <v>3686</v>
      </c>
      <c r="N2283">
        <v>3771</v>
      </c>
      <c r="O2283">
        <f t="shared" si="177"/>
        <v>0.7438746428746229</v>
      </c>
      <c r="P2283">
        <f t="shared" si="178"/>
        <v>0.76066666666664939</v>
      </c>
      <c r="Q2283">
        <f t="shared" si="179"/>
        <v>1.6792023792026489E-2</v>
      </c>
    </row>
    <row r="2284" spans="1:17" x14ac:dyDescent="0.2">
      <c r="A2284" s="1">
        <v>4253</v>
      </c>
      <c r="B2284">
        <v>39</v>
      </c>
      <c r="C2284">
        <f t="shared" si="175"/>
        <v>3490.0220080958456</v>
      </c>
      <c r="D2284">
        <f t="shared" si="176"/>
        <v>582135.41613009584</v>
      </c>
      <c r="M2284">
        <v>4253</v>
      </c>
      <c r="N2284">
        <v>3771</v>
      </c>
      <c r="O2284">
        <f t="shared" si="177"/>
        <v>0.7438746428746229</v>
      </c>
      <c r="P2284">
        <f t="shared" si="178"/>
        <v>0.76099999999998269</v>
      </c>
      <c r="Q2284">
        <f t="shared" si="179"/>
        <v>1.7125357125359786E-2</v>
      </c>
    </row>
    <row r="2285" spans="1:17" x14ac:dyDescent="0.2">
      <c r="A2285" s="1">
        <v>3912</v>
      </c>
      <c r="B2285">
        <v>26</v>
      </c>
      <c r="C2285">
        <f t="shared" si="175"/>
        <v>3375.0729173040595</v>
      </c>
      <c r="D2285">
        <f t="shared" si="176"/>
        <v>288290.69213237334</v>
      </c>
      <c r="M2285">
        <v>3912</v>
      </c>
      <c r="N2285">
        <v>3771</v>
      </c>
      <c r="O2285">
        <f t="shared" si="177"/>
        <v>0.7438746428746229</v>
      </c>
      <c r="P2285">
        <f t="shared" si="178"/>
        <v>0.76133333333331599</v>
      </c>
      <c r="Q2285">
        <f t="shared" si="179"/>
        <v>1.7458690458693082E-2</v>
      </c>
    </row>
    <row r="2286" spans="1:17" x14ac:dyDescent="0.2">
      <c r="A2286" s="1">
        <v>3541</v>
      </c>
      <c r="B2286">
        <v>25</v>
      </c>
      <c r="C2286">
        <f t="shared" si="175"/>
        <v>3366.2306795508453</v>
      </c>
      <c r="D2286">
        <f t="shared" si="176"/>
        <v>30544.315370259341</v>
      </c>
      <c r="M2286">
        <v>3541</v>
      </c>
      <c r="N2286">
        <v>3771</v>
      </c>
      <c r="O2286">
        <f t="shared" si="177"/>
        <v>0.7438746428746229</v>
      </c>
      <c r="P2286">
        <f t="shared" si="178"/>
        <v>0.76166666666664928</v>
      </c>
      <c r="Q2286">
        <f t="shared" si="179"/>
        <v>1.7792023792026379E-2</v>
      </c>
    </row>
    <row r="2287" spans="1:17" x14ac:dyDescent="0.2">
      <c r="A2287" s="1">
        <v>2240</v>
      </c>
      <c r="B2287">
        <v>32</v>
      </c>
      <c r="C2287">
        <f t="shared" si="175"/>
        <v>3428.1263438233455</v>
      </c>
      <c r="D2287">
        <f t="shared" si="176"/>
        <v>1411644.2088870306</v>
      </c>
      <c r="M2287">
        <v>2240</v>
      </c>
      <c r="N2287">
        <v>3771</v>
      </c>
      <c r="O2287">
        <f t="shared" si="177"/>
        <v>0.7438746428746229</v>
      </c>
      <c r="P2287">
        <f t="shared" si="178"/>
        <v>0.76199999999998258</v>
      </c>
      <c r="Q2287">
        <f t="shared" si="179"/>
        <v>1.8125357125359676E-2</v>
      </c>
    </row>
    <row r="2288" spans="1:17" x14ac:dyDescent="0.2">
      <c r="A2288" s="1">
        <v>2750</v>
      </c>
      <c r="B2288">
        <v>33</v>
      </c>
      <c r="C2288">
        <f t="shared" si="175"/>
        <v>3436.9685815765597</v>
      </c>
      <c r="D2288">
        <f t="shared" si="176"/>
        <v>471925.83207331033</v>
      </c>
      <c r="M2288">
        <v>2750</v>
      </c>
      <c r="N2288">
        <v>3771</v>
      </c>
      <c r="O2288">
        <f t="shared" si="177"/>
        <v>0.7438746428746229</v>
      </c>
      <c r="P2288">
        <f t="shared" si="178"/>
        <v>0.76233333333331588</v>
      </c>
      <c r="Q2288">
        <f t="shared" si="179"/>
        <v>1.8458690458692972E-2</v>
      </c>
    </row>
    <row r="2289" spans="1:17" x14ac:dyDescent="0.2">
      <c r="A2289" s="1">
        <v>3912</v>
      </c>
      <c r="B2289">
        <v>34</v>
      </c>
      <c r="C2289">
        <f t="shared" si="175"/>
        <v>3445.8108193297739</v>
      </c>
      <c r="D2289">
        <f t="shared" si="176"/>
        <v>217332.35217397666</v>
      </c>
      <c r="M2289">
        <v>3912</v>
      </c>
      <c r="N2289">
        <v>3771</v>
      </c>
      <c r="O2289">
        <f t="shared" si="177"/>
        <v>0.7438746428746229</v>
      </c>
      <c r="P2289">
        <f t="shared" si="178"/>
        <v>0.76266666666664917</v>
      </c>
      <c r="Q2289">
        <f t="shared" si="179"/>
        <v>1.8792023792026269E-2</v>
      </c>
    </row>
    <row r="2290" spans="1:17" x14ac:dyDescent="0.2">
      <c r="A2290" s="1">
        <v>3714</v>
      </c>
      <c r="B2290">
        <v>24</v>
      </c>
      <c r="C2290">
        <f t="shared" si="175"/>
        <v>3357.388441797631</v>
      </c>
      <c r="D2290">
        <f t="shared" si="176"/>
        <v>127171.80344352161</v>
      </c>
      <c r="M2290">
        <v>3714</v>
      </c>
      <c r="N2290">
        <v>3771</v>
      </c>
      <c r="O2290">
        <f t="shared" si="177"/>
        <v>0.7438746428746229</v>
      </c>
      <c r="P2290">
        <f t="shared" si="178"/>
        <v>0.76299999999998247</v>
      </c>
      <c r="Q2290">
        <f t="shared" si="179"/>
        <v>1.9125357125359566E-2</v>
      </c>
    </row>
    <row r="2291" spans="1:17" x14ac:dyDescent="0.2">
      <c r="A2291" s="1">
        <v>3544</v>
      </c>
      <c r="B2291">
        <v>30</v>
      </c>
      <c r="C2291">
        <f t="shared" si="175"/>
        <v>3410.441868316917</v>
      </c>
      <c r="D2291">
        <f t="shared" si="176"/>
        <v>17837.774538675752</v>
      </c>
      <c r="M2291">
        <v>3544</v>
      </c>
      <c r="N2291">
        <v>3771</v>
      </c>
      <c r="O2291">
        <f t="shared" si="177"/>
        <v>0.7438746428746229</v>
      </c>
      <c r="P2291">
        <f t="shared" si="178"/>
        <v>0.76333333333331577</v>
      </c>
      <c r="Q2291">
        <f t="shared" si="179"/>
        <v>1.9458690458692862E-2</v>
      </c>
    </row>
    <row r="2292" spans="1:17" x14ac:dyDescent="0.2">
      <c r="A2292" s="1">
        <v>3912</v>
      </c>
      <c r="B2292">
        <v>29</v>
      </c>
      <c r="C2292">
        <f t="shared" si="175"/>
        <v>3401.5996305637022</v>
      </c>
      <c r="D2292">
        <f t="shared" si="176"/>
        <v>260508.53712070922</v>
      </c>
      <c r="M2292">
        <v>3912</v>
      </c>
      <c r="N2292">
        <v>3771</v>
      </c>
      <c r="O2292">
        <f t="shared" si="177"/>
        <v>0.7438746428746229</v>
      </c>
      <c r="P2292">
        <f t="shared" si="178"/>
        <v>0.76366666666664906</v>
      </c>
      <c r="Q2292">
        <f t="shared" si="179"/>
        <v>1.9792023792026159E-2</v>
      </c>
    </row>
    <row r="2293" spans="1:17" x14ac:dyDescent="0.2">
      <c r="A2293" s="1">
        <v>3980</v>
      </c>
      <c r="B2293">
        <v>26</v>
      </c>
      <c r="C2293">
        <f t="shared" si="175"/>
        <v>3375.0729173040595</v>
      </c>
      <c r="D2293">
        <f t="shared" si="176"/>
        <v>365936.77537902124</v>
      </c>
      <c r="M2293">
        <v>3980</v>
      </c>
      <c r="N2293">
        <v>3771</v>
      </c>
      <c r="O2293">
        <f t="shared" si="177"/>
        <v>0.7438746428746229</v>
      </c>
      <c r="P2293">
        <f t="shared" si="178"/>
        <v>0.76399999999998236</v>
      </c>
      <c r="Q2293">
        <f t="shared" si="179"/>
        <v>2.0125357125359455E-2</v>
      </c>
    </row>
    <row r="2294" spans="1:17" x14ac:dyDescent="0.2">
      <c r="A2294" s="1">
        <v>2778</v>
      </c>
      <c r="B2294">
        <v>22</v>
      </c>
      <c r="C2294">
        <f t="shared" si="175"/>
        <v>3339.7039662912025</v>
      </c>
      <c r="D2294">
        <f t="shared" si="176"/>
        <v>315511.34574726835</v>
      </c>
      <c r="M2294">
        <v>2778</v>
      </c>
      <c r="N2294">
        <v>3771</v>
      </c>
      <c r="O2294">
        <f t="shared" si="177"/>
        <v>0.7438746428746229</v>
      </c>
      <c r="P2294">
        <f t="shared" si="178"/>
        <v>0.76433333333331566</v>
      </c>
      <c r="Q2294">
        <f t="shared" si="179"/>
        <v>2.0458690458692752E-2</v>
      </c>
    </row>
    <row r="2295" spans="1:17" x14ac:dyDescent="0.2">
      <c r="A2295" s="1">
        <v>3799</v>
      </c>
      <c r="B2295">
        <v>35</v>
      </c>
      <c r="C2295">
        <f t="shared" si="175"/>
        <v>3454.6530570829882</v>
      </c>
      <c r="D2295">
        <f t="shared" si="176"/>
        <v>118574.81709629178</v>
      </c>
      <c r="M2295">
        <v>3799</v>
      </c>
      <c r="N2295">
        <v>3771</v>
      </c>
      <c r="O2295">
        <f t="shared" si="177"/>
        <v>0.7438746428746229</v>
      </c>
      <c r="P2295">
        <f t="shared" si="178"/>
        <v>0.76466666666664895</v>
      </c>
      <c r="Q2295">
        <f t="shared" si="179"/>
        <v>2.0792023792026049E-2</v>
      </c>
    </row>
    <row r="2296" spans="1:17" x14ac:dyDescent="0.2">
      <c r="A2296" s="1">
        <v>2552</v>
      </c>
      <c r="B2296">
        <v>16</v>
      </c>
      <c r="C2296">
        <f t="shared" si="175"/>
        <v>3286.6505397719166</v>
      </c>
      <c r="D2296">
        <f t="shared" si="176"/>
        <v>539711.4155871683</v>
      </c>
      <c r="M2296">
        <v>2552</v>
      </c>
      <c r="N2296">
        <v>3771</v>
      </c>
      <c r="O2296">
        <f t="shared" si="177"/>
        <v>0.7438746428746229</v>
      </c>
      <c r="P2296">
        <f t="shared" si="178"/>
        <v>0.76499999999998225</v>
      </c>
      <c r="Q2296">
        <f t="shared" si="179"/>
        <v>2.1125357125359345E-2</v>
      </c>
    </row>
    <row r="2297" spans="1:17" x14ac:dyDescent="0.2">
      <c r="A2297" s="1">
        <v>3572</v>
      </c>
      <c r="B2297">
        <v>35</v>
      </c>
      <c r="C2297">
        <f t="shared" si="175"/>
        <v>3454.6530570829882</v>
      </c>
      <c r="D2297">
        <f t="shared" si="176"/>
        <v>13770.305011968427</v>
      </c>
      <c r="M2297">
        <v>3572</v>
      </c>
      <c r="N2297">
        <v>3771</v>
      </c>
      <c r="O2297">
        <f t="shared" si="177"/>
        <v>0.7438746428746229</v>
      </c>
      <c r="P2297">
        <f t="shared" si="178"/>
        <v>0.76533333333331555</v>
      </c>
      <c r="Q2297">
        <f t="shared" si="179"/>
        <v>2.1458690458692642E-2</v>
      </c>
    </row>
    <row r="2298" spans="1:17" x14ac:dyDescent="0.2">
      <c r="A2298" s="1">
        <v>2295</v>
      </c>
      <c r="B2298">
        <v>28</v>
      </c>
      <c r="C2298">
        <f t="shared" si="175"/>
        <v>3392.757392810488</v>
      </c>
      <c r="D2298">
        <f t="shared" si="176"/>
        <v>1205071.29347008</v>
      </c>
      <c r="M2298">
        <v>2295</v>
      </c>
      <c r="N2298">
        <v>3778</v>
      </c>
      <c r="O2298">
        <f t="shared" si="177"/>
        <v>0.74766445947485138</v>
      </c>
      <c r="P2298">
        <f t="shared" si="178"/>
        <v>0.76566666666664884</v>
      </c>
      <c r="Q2298">
        <f t="shared" si="179"/>
        <v>1.8002207191797459E-2</v>
      </c>
    </row>
    <row r="2299" spans="1:17" x14ac:dyDescent="0.2">
      <c r="A2299" s="1">
        <v>3997</v>
      </c>
      <c r="B2299">
        <v>19</v>
      </c>
      <c r="C2299">
        <f t="shared" si="175"/>
        <v>3313.1772530315593</v>
      </c>
      <c r="D2299">
        <f t="shared" si="176"/>
        <v>467613.54927146406</v>
      </c>
      <c r="M2299">
        <v>3997</v>
      </c>
      <c r="N2299">
        <v>3780</v>
      </c>
      <c r="O2299">
        <f t="shared" si="177"/>
        <v>0.74874180891792264</v>
      </c>
      <c r="P2299">
        <f t="shared" si="178"/>
        <v>0.76599999999998214</v>
      </c>
      <c r="Q2299">
        <f t="shared" si="179"/>
        <v>1.7258191082059504E-2</v>
      </c>
    </row>
    <row r="2300" spans="1:17" x14ac:dyDescent="0.2">
      <c r="A2300" s="1">
        <v>3289</v>
      </c>
      <c r="B2300">
        <v>29</v>
      </c>
      <c r="C2300">
        <f t="shared" si="175"/>
        <v>3401.5996305637022</v>
      </c>
      <c r="D2300">
        <f t="shared" si="176"/>
        <v>12678.67680308223</v>
      </c>
      <c r="M2300">
        <v>3289</v>
      </c>
      <c r="N2300">
        <v>3780</v>
      </c>
      <c r="O2300">
        <f t="shared" si="177"/>
        <v>0.74874180891792264</v>
      </c>
      <c r="P2300">
        <f t="shared" si="178"/>
        <v>0.76633333333331544</v>
      </c>
      <c r="Q2300">
        <f t="shared" si="179"/>
        <v>1.7591524415392801E-2</v>
      </c>
    </row>
    <row r="2301" spans="1:17" x14ac:dyDescent="0.2">
      <c r="A2301" s="1">
        <v>4111</v>
      </c>
      <c r="B2301">
        <v>33</v>
      </c>
      <c r="C2301">
        <f t="shared" si="175"/>
        <v>3436.9685815765597</v>
      </c>
      <c r="D2301">
        <f t="shared" si="176"/>
        <v>454318.35302191484</v>
      </c>
      <c r="M2301">
        <v>4111</v>
      </c>
      <c r="N2301">
        <v>3780</v>
      </c>
      <c r="O2301">
        <f t="shared" si="177"/>
        <v>0.74874180891792264</v>
      </c>
      <c r="P2301">
        <f t="shared" si="178"/>
        <v>0.76666666666664873</v>
      </c>
      <c r="Q2301">
        <f t="shared" si="179"/>
        <v>1.7924857748726097E-2</v>
      </c>
    </row>
    <row r="2302" spans="1:17" x14ac:dyDescent="0.2">
      <c r="A2302" s="1">
        <v>3005</v>
      </c>
      <c r="B2302">
        <v>32</v>
      </c>
      <c r="C2302">
        <f t="shared" si="175"/>
        <v>3428.1263438233455</v>
      </c>
      <c r="D2302">
        <f t="shared" si="176"/>
        <v>179035.90283731194</v>
      </c>
      <c r="M2302">
        <v>3005</v>
      </c>
      <c r="N2302">
        <v>3781</v>
      </c>
      <c r="O2302">
        <f t="shared" si="177"/>
        <v>0.7492795701448054</v>
      </c>
      <c r="P2302">
        <f t="shared" si="178"/>
        <v>0.76699999999998203</v>
      </c>
      <c r="Q2302">
        <f t="shared" si="179"/>
        <v>1.7720429855176634E-2</v>
      </c>
    </row>
    <row r="2303" spans="1:17" x14ac:dyDescent="0.2">
      <c r="A2303" s="1">
        <v>3657</v>
      </c>
      <c r="B2303">
        <v>24</v>
      </c>
      <c r="C2303">
        <f t="shared" si="175"/>
        <v>3357.388441797631</v>
      </c>
      <c r="D2303">
        <f t="shared" si="176"/>
        <v>89767.085808451549</v>
      </c>
      <c r="M2303">
        <v>3657</v>
      </c>
      <c r="N2303">
        <v>3789</v>
      </c>
      <c r="O2303">
        <f t="shared" si="177"/>
        <v>0.75355962578059144</v>
      </c>
      <c r="P2303">
        <f t="shared" si="178"/>
        <v>0.76733333333331533</v>
      </c>
      <c r="Q2303">
        <f t="shared" si="179"/>
        <v>1.3773707552723891E-2</v>
      </c>
    </row>
    <row r="2304" spans="1:17" x14ac:dyDescent="0.2">
      <c r="A2304" s="1">
        <v>4026</v>
      </c>
      <c r="B2304">
        <v>26</v>
      </c>
      <c r="C2304">
        <f t="shared" si="175"/>
        <v>3375.0729173040595</v>
      </c>
      <c r="D2304">
        <f t="shared" si="176"/>
        <v>423706.06698704779</v>
      </c>
      <c r="M2304">
        <v>4026</v>
      </c>
      <c r="N2304">
        <v>3799</v>
      </c>
      <c r="O2304">
        <f t="shared" si="177"/>
        <v>0.75885414684231911</v>
      </c>
      <c r="P2304">
        <f t="shared" si="178"/>
        <v>0.76766666666664862</v>
      </c>
      <c r="Q2304">
        <f t="shared" si="179"/>
        <v>8.8125198243295122E-3</v>
      </c>
    </row>
    <row r="2305" spans="1:17" x14ac:dyDescent="0.2">
      <c r="A2305" s="1">
        <v>4142</v>
      </c>
      <c r="B2305">
        <v>26</v>
      </c>
      <c r="C2305">
        <f t="shared" si="175"/>
        <v>3375.0729173040595</v>
      </c>
      <c r="D2305">
        <f t="shared" si="176"/>
        <v>588177.15017250599</v>
      </c>
      <c r="M2305">
        <v>4142</v>
      </c>
      <c r="N2305">
        <v>3799</v>
      </c>
      <c r="O2305">
        <f t="shared" si="177"/>
        <v>0.75885414684231911</v>
      </c>
      <c r="P2305">
        <f t="shared" si="178"/>
        <v>0.76799999999998192</v>
      </c>
      <c r="Q2305">
        <f t="shared" si="179"/>
        <v>9.1458531576628088E-3</v>
      </c>
    </row>
    <row r="2306" spans="1:17" x14ac:dyDescent="0.2">
      <c r="A2306" s="1">
        <v>2608</v>
      </c>
      <c r="B2306">
        <v>19</v>
      </c>
      <c r="C2306">
        <f t="shared" si="175"/>
        <v>3313.1772530315593</v>
      </c>
      <c r="D2306">
        <f t="shared" si="176"/>
        <v>497274.9581931358</v>
      </c>
      <c r="M2306">
        <v>2608</v>
      </c>
      <c r="N2306">
        <v>3799</v>
      </c>
      <c r="O2306">
        <f t="shared" si="177"/>
        <v>0.75885414684231911</v>
      </c>
      <c r="P2306">
        <f t="shared" si="178"/>
        <v>0.76833333333331522</v>
      </c>
      <c r="Q2306">
        <f t="shared" si="179"/>
        <v>9.4791864909961054E-3</v>
      </c>
    </row>
    <row r="2307" spans="1:17" x14ac:dyDescent="0.2">
      <c r="A2307" s="1">
        <v>3459</v>
      </c>
      <c r="B2307">
        <v>29</v>
      </c>
      <c r="C2307">
        <f t="shared" ref="C2307:C2370" si="180">I$12+I$11*B2307</f>
        <v>3401.5996305637022</v>
      </c>
      <c r="D2307">
        <f t="shared" ref="D2307:D2370" si="181">(A2307-C2307)^2</f>
        <v>3294.8024114234649</v>
      </c>
      <c r="M2307">
        <v>3459</v>
      </c>
      <c r="N2307">
        <v>3799</v>
      </c>
      <c r="O2307">
        <f t="shared" ref="O2307:O2370" si="182">_xlfn.NORM.DIST(N2307,V$1,V$3,1)</f>
        <v>0.75885414684231911</v>
      </c>
      <c r="P2307">
        <f t="shared" ref="P2307:P2370" si="183">P2306+1/3000</f>
        <v>0.76866666666664851</v>
      </c>
      <c r="Q2307">
        <f t="shared" ref="Q2307:Q2370" si="184">MAX(ABS(O2307-P2307),ABS(O2307-P2306))</f>
        <v>9.8125198243294021E-3</v>
      </c>
    </row>
    <row r="2308" spans="1:17" x14ac:dyDescent="0.2">
      <c r="A2308" s="1">
        <v>3827</v>
      </c>
      <c r="B2308">
        <v>29</v>
      </c>
      <c r="C2308">
        <f t="shared" si="180"/>
        <v>3401.5996305637022</v>
      </c>
      <c r="D2308">
        <f t="shared" si="181"/>
        <v>180965.4743165386</v>
      </c>
      <c r="M2308">
        <v>3827</v>
      </c>
      <c r="N2308">
        <v>3799</v>
      </c>
      <c r="O2308">
        <f t="shared" si="182"/>
        <v>0.75885414684231911</v>
      </c>
      <c r="P2308">
        <f t="shared" si="183"/>
        <v>0.76899999999998181</v>
      </c>
      <c r="Q2308">
        <f t="shared" si="184"/>
        <v>1.0145853157662699E-2</v>
      </c>
    </row>
    <row r="2309" spans="1:17" x14ac:dyDescent="0.2">
      <c r="A2309" s="1">
        <v>1956</v>
      </c>
      <c r="B2309">
        <v>27</v>
      </c>
      <c r="C2309">
        <f t="shared" si="180"/>
        <v>3383.9151550572738</v>
      </c>
      <c r="D2309">
        <f t="shared" si="181"/>
        <v>2038941.6900422382</v>
      </c>
      <c r="M2309">
        <v>1956</v>
      </c>
      <c r="N2309">
        <v>3799</v>
      </c>
      <c r="O2309">
        <f t="shared" si="182"/>
        <v>0.75885414684231911</v>
      </c>
      <c r="P2309">
        <f t="shared" si="183"/>
        <v>0.76933333333331511</v>
      </c>
      <c r="Q2309">
        <f t="shared" si="184"/>
        <v>1.0479186490995995E-2</v>
      </c>
    </row>
    <row r="2310" spans="1:17" x14ac:dyDescent="0.2">
      <c r="A2310" s="1">
        <v>3430</v>
      </c>
      <c r="B2310">
        <v>27</v>
      </c>
      <c r="C2310">
        <f t="shared" si="180"/>
        <v>3383.9151550572738</v>
      </c>
      <c r="D2310">
        <f t="shared" si="181"/>
        <v>2123.812933395121</v>
      </c>
      <c r="M2310">
        <v>3430</v>
      </c>
      <c r="N2310">
        <v>3799</v>
      </c>
      <c r="O2310">
        <f t="shared" si="182"/>
        <v>0.75885414684231911</v>
      </c>
      <c r="P2310">
        <f t="shared" si="183"/>
        <v>0.7696666666666484</v>
      </c>
      <c r="Q2310">
        <f t="shared" si="184"/>
        <v>1.0812519824329292E-2</v>
      </c>
    </row>
    <row r="2311" spans="1:17" x14ac:dyDescent="0.2">
      <c r="A2311" s="1">
        <v>2410</v>
      </c>
      <c r="B2311">
        <v>31</v>
      </c>
      <c r="C2311">
        <f t="shared" si="180"/>
        <v>3419.2841060701312</v>
      </c>
      <c r="D2311">
        <f t="shared" si="181"/>
        <v>1018654.4067657839</v>
      </c>
      <c r="M2311">
        <v>2410</v>
      </c>
      <c r="N2311">
        <v>3799</v>
      </c>
      <c r="O2311">
        <f t="shared" si="182"/>
        <v>0.75885414684231911</v>
      </c>
      <c r="P2311">
        <f t="shared" si="183"/>
        <v>0.7699999999999817</v>
      </c>
      <c r="Q2311">
        <f t="shared" si="184"/>
        <v>1.1145853157662589E-2</v>
      </c>
    </row>
    <row r="2312" spans="1:17" x14ac:dyDescent="0.2">
      <c r="A2312" s="1">
        <v>3686</v>
      </c>
      <c r="B2312">
        <v>22</v>
      </c>
      <c r="C2312">
        <f t="shared" si="180"/>
        <v>3339.7039662912025</v>
      </c>
      <c r="D2312">
        <f t="shared" si="181"/>
        <v>119920.94296244461</v>
      </c>
      <c r="M2312">
        <v>3686</v>
      </c>
      <c r="N2312">
        <v>3799</v>
      </c>
      <c r="O2312">
        <f t="shared" si="182"/>
        <v>0.75885414684231911</v>
      </c>
      <c r="P2312">
        <f t="shared" si="183"/>
        <v>0.770333333333315</v>
      </c>
      <c r="Q2312">
        <f t="shared" si="184"/>
        <v>1.1479186490995885E-2</v>
      </c>
    </row>
    <row r="2313" spans="1:17" x14ac:dyDescent="0.2">
      <c r="A2313" s="1">
        <v>3477</v>
      </c>
      <c r="B2313">
        <v>22</v>
      </c>
      <c r="C2313">
        <f t="shared" si="180"/>
        <v>3339.7039662912025</v>
      </c>
      <c r="D2313">
        <f t="shared" si="181"/>
        <v>18850.200872167257</v>
      </c>
      <c r="M2313">
        <v>3477</v>
      </c>
      <c r="N2313">
        <v>3799</v>
      </c>
      <c r="O2313">
        <f t="shared" si="182"/>
        <v>0.75885414684231911</v>
      </c>
      <c r="P2313">
        <f t="shared" si="183"/>
        <v>0.77066666666664829</v>
      </c>
      <c r="Q2313">
        <f t="shared" si="184"/>
        <v>1.1812519824329182E-2</v>
      </c>
    </row>
    <row r="2314" spans="1:17" x14ac:dyDescent="0.2">
      <c r="A2314" s="1">
        <v>3544</v>
      </c>
      <c r="B2314">
        <v>29</v>
      </c>
      <c r="C2314">
        <f t="shared" si="180"/>
        <v>3401.5996305637022</v>
      </c>
      <c r="D2314">
        <f t="shared" si="181"/>
        <v>20277.865215594084</v>
      </c>
      <c r="M2314">
        <v>3544</v>
      </c>
      <c r="N2314">
        <v>3799</v>
      </c>
      <c r="O2314">
        <f t="shared" si="182"/>
        <v>0.75885414684231911</v>
      </c>
      <c r="P2314">
        <f t="shared" si="183"/>
        <v>0.77099999999998159</v>
      </c>
      <c r="Q2314">
        <f t="shared" si="184"/>
        <v>1.2145853157662478E-2</v>
      </c>
    </row>
    <row r="2315" spans="1:17" x14ac:dyDescent="0.2">
      <c r="A2315" s="1">
        <v>2977</v>
      </c>
      <c r="B2315">
        <v>25</v>
      </c>
      <c r="C2315">
        <f t="shared" si="180"/>
        <v>3366.2306795508453</v>
      </c>
      <c r="D2315">
        <f t="shared" si="181"/>
        <v>151500.5219036128</v>
      </c>
      <c r="M2315">
        <v>2977</v>
      </c>
      <c r="N2315">
        <v>3799</v>
      </c>
      <c r="O2315">
        <f t="shared" si="182"/>
        <v>0.75885414684231911</v>
      </c>
      <c r="P2315">
        <f t="shared" si="183"/>
        <v>0.77133333333331489</v>
      </c>
      <c r="Q2315">
        <f t="shared" si="184"/>
        <v>1.2479186490995775E-2</v>
      </c>
    </row>
    <row r="2316" spans="1:17" x14ac:dyDescent="0.2">
      <c r="A2316" s="1">
        <v>2778</v>
      </c>
      <c r="B2316">
        <v>31</v>
      </c>
      <c r="C2316">
        <f t="shared" si="180"/>
        <v>3419.2841060701312</v>
      </c>
      <c r="D2316">
        <f t="shared" si="181"/>
        <v>411245.30469816731</v>
      </c>
      <c r="M2316">
        <v>2778</v>
      </c>
      <c r="N2316">
        <v>3799</v>
      </c>
      <c r="O2316">
        <f t="shared" si="182"/>
        <v>0.75885414684231911</v>
      </c>
      <c r="P2316">
        <f t="shared" si="183"/>
        <v>0.77166666666664818</v>
      </c>
      <c r="Q2316">
        <f t="shared" si="184"/>
        <v>1.2812519824329072E-2</v>
      </c>
    </row>
    <row r="2317" spans="1:17" x14ac:dyDescent="0.2">
      <c r="A2317" s="1">
        <v>2665</v>
      </c>
      <c r="B2317">
        <v>17</v>
      </c>
      <c r="C2317">
        <f t="shared" si="180"/>
        <v>3295.4927775251308</v>
      </c>
      <c r="D2317">
        <f t="shared" si="181"/>
        <v>397521.14251135406</v>
      </c>
      <c r="M2317">
        <v>2665</v>
      </c>
      <c r="N2317">
        <v>3799</v>
      </c>
      <c r="O2317">
        <f t="shared" si="182"/>
        <v>0.75885414684231911</v>
      </c>
      <c r="P2317">
        <f t="shared" si="183"/>
        <v>0.77199999999998148</v>
      </c>
      <c r="Q2317">
        <f t="shared" si="184"/>
        <v>1.3145853157662368E-2</v>
      </c>
    </row>
    <row r="2318" spans="1:17" x14ac:dyDescent="0.2">
      <c r="A2318" s="1">
        <v>3374</v>
      </c>
      <c r="B2318">
        <v>27</v>
      </c>
      <c r="C2318">
        <f t="shared" si="180"/>
        <v>3383.9151550572738</v>
      </c>
      <c r="D2318">
        <f t="shared" si="181"/>
        <v>98.310299809781228</v>
      </c>
      <c r="M2318">
        <v>3374</v>
      </c>
      <c r="N2318">
        <v>3799</v>
      </c>
      <c r="O2318">
        <f t="shared" si="182"/>
        <v>0.75885414684231911</v>
      </c>
      <c r="P2318">
        <f t="shared" si="183"/>
        <v>0.77233333333331478</v>
      </c>
      <c r="Q2318">
        <f t="shared" si="184"/>
        <v>1.3479186490995665E-2</v>
      </c>
    </row>
    <row r="2319" spans="1:17" x14ac:dyDescent="0.2">
      <c r="A2319" s="1">
        <v>3884</v>
      </c>
      <c r="B2319">
        <v>32</v>
      </c>
      <c r="C2319">
        <f t="shared" si="180"/>
        <v>3428.1263438233455</v>
      </c>
      <c r="D2319">
        <f t="shared" si="181"/>
        <v>207820.79039587066</v>
      </c>
      <c r="M2319">
        <v>3884</v>
      </c>
      <c r="N2319">
        <v>3799</v>
      </c>
      <c r="O2319">
        <f t="shared" si="182"/>
        <v>0.75885414684231911</v>
      </c>
      <c r="P2319">
        <f t="shared" si="183"/>
        <v>0.77266666666664807</v>
      </c>
      <c r="Q2319">
        <f t="shared" si="184"/>
        <v>1.3812519824328962E-2</v>
      </c>
    </row>
    <row r="2320" spans="1:17" x14ac:dyDescent="0.2">
      <c r="A2320" s="1">
        <v>3147</v>
      </c>
      <c r="B2320">
        <v>24</v>
      </c>
      <c r="C2320">
        <f t="shared" si="180"/>
        <v>3357.388441797631</v>
      </c>
      <c r="D2320">
        <f t="shared" si="181"/>
        <v>44263.296442035171</v>
      </c>
      <c r="M2320">
        <v>3147</v>
      </c>
      <c r="N2320">
        <v>3799</v>
      </c>
      <c r="O2320">
        <f t="shared" si="182"/>
        <v>0.75885414684231911</v>
      </c>
      <c r="P2320">
        <f t="shared" si="183"/>
        <v>0.77299999999998137</v>
      </c>
      <c r="Q2320">
        <f t="shared" si="184"/>
        <v>1.4145853157662258E-2</v>
      </c>
    </row>
    <row r="2321" spans="1:17" x14ac:dyDescent="0.2">
      <c r="A2321" s="1">
        <v>3619</v>
      </c>
      <c r="B2321">
        <v>25</v>
      </c>
      <c r="C2321">
        <f t="shared" si="180"/>
        <v>3366.2306795508453</v>
      </c>
      <c r="D2321">
        <f t="shared" si="181"/>
        <v>63892.32936032748</v>
      </c>
      <c r="M2321">
        <v>3619</v>
      </c>
      <c r="N2321">
        <v>3799</v>
      </c>
      <c r="O2321">
        <f t="shared" si="182"/>
        <v>0.75885414684231911</v>
      </c>
      <c r="P2321">
        <f t="shared" si="183"/>
        <v>0.77333333333331467</v>
      </c>
      <c r="Q2321">
        <f t="shared" si="184"/>
        <v>1.4479186490995555E-2</v>
      </c>
    </row>
    <row r="2322" spans="1:17" x14ac:dyDescent="0.2">
      <c r="A2322" s="1">
        <v>3430</v>
      </c>
      <c r="B2322">
        <v>24</v>
      </c>
      <c r="C2322">
        <f t="shared" si="180"/>
        <v>3357.388441797631</v>
      </c>
      <c r="D2322">
        <f t="shared" si="181"/>
        <v>5272.4383845760203</v>
      </c>
      <c r="M2322">
        <v>3430</v>
      </c>
      <c r="N2322">
        <v>3799</v>
      </c>
      <c r="O2322">
        <f t="shared" si="182"/>
        <v>0.75885414684231911</v>
      </c>
      <c r="P2322">
        <f t="shared" si="183"/>
        <v>0.77366666666664796</v>
      </c>
      <c r="Q2322">
        <f t="shared" si="184"/>
        <v>1.4812519824328851E-2</v>
      </c>
    </row>
    <row r="2323" spans="1:17" x14ac:dyDescent="0.2">
      <c r="A2323" s="1">
        <v>2465</v>
      </c>
      <c r="B2323">
        <v>31</v>
      </c>
      <c r="C2323">
        <f t="shared" si="180"/>
        <v>3419.2841060701312</v>
      </c>
      <c r="D2323">
        <f t="shared" si="181"/>
        <v>910658.15509806946</v>
      </c>
      <c r="M2323">
        <v>2465</v>
      </c>
      <c r="N2323">
        <v>3799</v>
      </c>
      <c r="O2323">
        <f t="shared" si="182"/>
        <v>0.75885414684231911</v>
      </c>
      <c r="P2323">
        <f t="shared" si="183"/>
        <v>0.77399999999998126</v>
      </c>
      <c r="Q2323">
        <f t="shared" si="184"/>
        <v>1.5145853157662148E-2</v>
      </c>
    </row>
    <row r="2324" spans="1:17" x14ac:dyDescent="0.2">
      <c r="A2324" s="1">
        <v>3600</v>
      </c>
      <c r="B2324">
        <v>21</v>
      </c>
      <c r="C2324">
        <f t="shared" si="180"/>
        <v>3330.8617285379878</v>
      </c>
      <c r="D2324">
        <f t="shared" si="181"/>
        <v>72435.409165559773</v>
      </c>
      <c r="M2324">
        <v>3600</v>
      </c>
      <c r="N2324">
        <v>3799</v>
      </c>
      <c r="O2324">
        <f t="shared" si="182"/>
        <v>0.75885414684231911</v>
      </c>
      <c r="P2324">
        <f t="shared" si="183"/>
        <v>0.77433333333331456</v>
      </c>
      <c r="Q2324">
        <f t="shared" si="184"/>
        <v>1.5479186490995445E-2</v>
      </c>
    </row>
    <row r="2325" spans="1:17" x14ac:dyDescent="0.2">
      <c r="A2325" s="1">
        <v>3600</v>
      </c>
      <c r="B2325">
        <v>27</v>
      </c>
      <c r="C2325">
        <f t="shared" si="180"/>
        <v>3383.9151550572738</v>
      </c>
      <c r="D2325">
        <f t="shared" si="181"/>
        <v>46692.660213922049</v>
      </c>
      <c r="M2325">
        <v>3600</v>
      </c>
      <c r="N2325">
        <v>3799</v>
      </c>
      <c r="O2325">
        <f t="shared" si="182"/>
        <v>0.75885414684231911</v>
      </c>
      <c r="P2325">
        <f t="shared" si="183"/>
        <v>0.77466666666664785</v>
      </c>
      <c r="Q2325">
        <f t="shared" si="184"/>
        <v>1.5812519824328741E-2</v>
      </c>
    </row>
    <row r="2326" spans="1:17" x14ac:dyDescent="0.2">
      <c r="A2326" s="1">
        <v>3884</v>
      </c>
      <c r="B2326">
        <v>25</v>
      </c>
      <c r="C2326">
        <f t="shared" si="180"/>
        <v>3366.2306795508453</v>
      </c>
      <c r="D2326">
        <f t="shared" si="181"/>
        <v>268085.06919837947</v>
      </c>
      <c r="M2326">
        <v>3884</v>
      </c>
      <c r="N2326">
        <v>3799</v>
      </c>
      <c r="O2326">
        <f t="shared" si="182"/>
        <v>0.75885414684231911</v>
      </c>
      <c r="P2326">
        <f t="shared" si="183"/>
        <v>0.77499999999998115</v>
      </c>
      <c r="Q2326">
        <f t="shared" si="184"/>
        <v>1.6145853157662038E-2</v>
      </c>
    </row>
    <row r="2327" spans="1:17" x14ac:dyDescent="0.2">
      <c r="A2327" s="1">
        <v>3572</v>
      </c>
      <c r="B2327">
        <v>28</v>
      </c>
      <c r="C2327">
        <f t="shared" si="180"/>
        <v>3392.757392810488</v>
      </c>
      <c r="D2327">
        <f t="shared" si="181"/>
        <v>32127.912232093699</v>
      </c>
      <c r="M2327">
        <v>3572</v>
      </c>
      <c r="N2327">
        <v>3799</v>
      </c>
      <c r="O2327">
        <f t="shared" si="182"/>
        <v>0.75885414684231911</v>
      </c>
      <c r="P2327">
        <f t="shared" si="183"/>
        <v>0.77533333333331445</v>
      </c>
      <c r="Q2327">
        <f t="shared" si="184"/>
        <v>1.6479186490995335E-2</v>
      </c>
    </row>
    <row r="2328" spans="1:17" x14ac:dyDescent="0.2">
      <c r="A2328" s="1">
        <v>3600</v>
      </c>
      <c r="B2328">
        <v>36</v>
      </c>
      <c r="C2328">
        <f t="shared" si="180"/>
        <v>3463.4952948362024</v>
      </c>
      <c r="D2328">
        <f t="shared" si="181"/>
        <v>18633.534531855297</v>
      </c>
      <c r="M2328">
        <v>3600</v>
      </c>
      <c r="N2328">
        <v>3799</v>
      </c>
      <c r="O2328">
        <f t="shared" si="182"/>
        <v>0.75885414684231911</v>
      </c>
      <c r="P2328">
        <f t="shared" si="183"/>
        <v>0.77566666666664774</v>
      </c>
      <c r="Q2328">
        <f t="shared" si="184"/>
        <v>1.6812519824328631E-2</v>
      </c>
    </row>
    <row r="2329" spans="1:17" x14ac:dyDescent="0.2">
      <c r="A2329" s="1">
        <v>3487</v>
      </c>
      <c r="B2329">
        <v>23</v>
      </c>
      <c r="C2329">
        <f t="shared" si="180"/>
        <v>3348.5462040444168</v>
      </c>
      <c r="D2329">
        <f t="shared" si="181"/>
        <v>19169.453614510279</v>
      </c>
      <c r="M2329">
        <v>3487</v>
      </c>
      <c r="N2329">
        <v>3799</v>
      </c>
      <c r="O2329">
        <f t="shared" si="182"/>
        <v>0.75885414684231911</v>
      </c>
      <c r="P2329">
        <f t="shared" si="183"/>
        <v>0.77599999999998104</v>
      </c>
      <c r="Q2329">
        <f t="shared" si="184"/>
        <v>1.7145853157661928E-2</v>
      </c>
    </row>
    <row r="2330" spans="1:17" x14ac:dyDescent="0.2">
      <c r="A2330" s="1">
        <v>3090</v>
      </c>
      <c r="B2330">
        <v>31</v>
      </c>
      <c r="C2330">
        <f t="shared" si="180"/>
        <v>3419.2841060701312</v>
      </c>
      <c r="D2330">
        <f t="shared" si="181"/>
        <v>108428.02251040541</v>
      </c>
      <c r="M2330">
        <v>3090</v>
      </c>
      <c r="N2330">
        <v>3799</v>
      </c>
      <c r="O2330">
        <f t="shared" si="182"/>
        <v>0.75885414684231911</v>
      </c>
      <c r="P2330">
        <f t="shared" si="183"/>
        <v>0.77633333333331433</v>
      </c>
      <c r="Q2330">
        <f t="shared" si="184"/>
        <v>1.7479186490995224E-2</v>
      </c>
    </row>
    <row r="2331" spans="1:17" x14ac:dyDescent="0.2">
      <c r="A2331" s="1">
        <v>3600</v>
      </c>
      <c r="B2331">
        <v>25</v>
      </c>
      <c r="C2331">
        <f t="shared" si="180"/>
        <v>3366.2306795508453</v>
      </c>
      <c r="D2331">
        <f t="shared" si="181"/>
        <v>54648.095183259597</v>
      </c>
      <c r="M2331">
        <v>3600</v>
      </c>
      <c r="N2331">
        <v>3799</v>
      </c>
      <c r="O2331">
        <f t="shared" si="182"/>
        <v>0.75885414684231911</v>
      </c>
      <c r="P2331">
        <f t="shared" si="183"/>
        <v>0.77666666666664763</v>
      </c>
      <c r="Q2331">
        <f t="shared" si="184"/>
        <v>1.7812519824328521E-2</v>
      </c>
    </row>
    <row r="2332" spans="1:17" x14ac:dyDescent="0.2">
      <c r="A2332" s="1">
        <v>3544</v>
      </c>
      <c r="B2332">
        <v>32</v>
      </c>
      <c r="C2332">
        <f t="shared" si="180"/>
        <v>3428.1263438233455</v>
      </c>
      <c r="D2332">
        <f t="shared" si="181"/>
        <v>13426.704195745553</v>
      </c>
      <c r="M2332">
        <v>3544</v>
      </c>
      <c r="N2332">
        <v>3799</v>
      </c>
      <c r="O2332">
        <f t="shared" si="182"/>
        <v>0.75885414684231911</v>
      </c>
      <c r="P2332">
        <f t="shared" si="183"/>
        <v>0.77699999999998093</v>
      </c>
      <c r="Q2332">
        <f t="shared" si="184"/>
        <v>1.8145853157661818E-2</v>
      </c>
    </row>
    <row r="2333" spans="1:17" x14ac:dyDescent="0.2">
      <c r="A2333" s="1">
        <v>3714</v>
      </c>
      <c r="B2333">
        <v>31</v>
      </c>
      <c r="C2333">
        <f t="shared" si="180"/>
        <v>3419.2841060701312</v>
      </c>
      <c r="D2333">
        <f t="shared" si="181"/>
        <v>86857.458134881672</v>
      </c>
      <c r="M2333">
        <v>3714</v>
      </c>
      <c r="N2333">
        <v>3799</v>
      </c>
      <c r="O2333">
        <f t="shared" si="182"/>
        <v>0.75885414684231911</v>
      </c>
      <c r="P2333">
        <f t="shared" si="183"/>
        <v>0.77733333333331422</v>
      </c>
      <c r="Q2333">
        <f t="shared" si="184"/>
        <v>1.8479186490995114E-2</v>
      </c>
    </row>
    <row r="2334" spans="1:17" x14ac:dyDescent="0.2">
      <c r="A2334" s="1">
        <v>3856</v>
      </c>
      <c r="B2334">
        <v>22</v>
      </c>
      <c r="C2334">
        <f t="shared" si="180"/>
        <v>3339.7039662912025</v>
      </c>
      <c r="D2334">
        <f t="shared" si="181"/>
        <v>266561.59442343574</v>
      </c>
      <c r="M2334">
        <v>3856</v>
      </c>
      <c r="N2334">
        <v>3799</v>
      </c>
      <c r="O2334">
        <f t="shared" si="182"/>
        <v>0.75885414684231911</v>
      </c>
      <c r="P2334">
        <f t="shared" si="183"/>
        <v>0.77766666666664752</v>
      </c>
      <c r="Q2334">
        <f t="shared" si="184"/>
        <v>1.8812519824328411E-2</v>
      </c>
    </row>
    <row r="2335" spans="1:17" x14ac:dyDescent="0.2">
      <c r="A2335" s="1">
        <v>2466</v>
      </c>
      <c r="B2335">
        <v>30</v>
      </c>
      <c r="C2335">
        <f t="shared" si="180"/>
        <v>3410.441868316917</v>
      </c>
      <c r="D2335">
        <f t="shared" si="181"/>
        <v>891970.44262994872</v>
      </c>
      <c r="M2335">
        <v>2466</v>
      </c>
      <c r="N2335">
        <v>3799</v>
      </c>
      <c r="O2335">
        <f t="shared" si="182"/>
        <v>0.75885414684231911</v>
      </c>
      <c r="P2335">
        <f t="shared" si="183"/>
        <v>0.77799999999998082</v>
      </c>
      <c r="Q2335">
        <f t="shared" si="184"/>
        <v>1.9145853157661707E-2</v>
      </c>
    </row>
    <row r="2336" spans="1:17" x14ac:dyDescent="0.2">
      <c r="A2336" s="1">
        <v>4397</v>
      </c>
      <c r="B2336">
        <v>28</v>
      </c>
      <c r="C2336">
        <f t="shared" si="180"/>
        <v>3392.757392810488</v>
      </c>
      <c r="D2336">
        <f t="shared" si="181"/>
        <v>1008503.2140947885</v>
      </c>
      <c r="M2336">
        <v>4397</v>
      </c>
      <c r="N2336">
        <v>3799</v>
      </c>
      <c r="O2336">
        <f t="shared" si="182"/>
        <v>0.75885414684231911</v>
      </c>
      <c r="P2336">
        <f t="shared" si="183"/>
        <v>0.77833333333331411</v>
      </c>
      <c r="Q2336">
        <f t="shared" si="184"/>
        <v>1.9479186490995004E-2</v>
      </c>
    </row>
    <row r="2337" spans="1:17" x14ac:dyDescent="0.2">
      <c r="A2337" s="1">
        <v>3742</v>
      </c>
      <c r="B2337">
        <v>17</v>
      </c>
      <c r="C2337">
        <f t="shared" si="180"/>
        <v>3295.4927775251308</v>
      </c>
      <c r="D2337">
        <f t="shared" si="181"/>
        <v>199368.69972222234</v>
      </c>
      <c r="M2337">
        <v>3742</v>
      </c>
      <c r="N2337">
        <v>3799</v>
      </c>
      <c r="O2337">
        <f t="shared" si="182"/>
        <v>0.75885414684231911</v>
      </c>
      <c r="P2337">
        <f t="shared" si="183"/>
        <v>0.77866666666664741</v>
      </c>
      <c r="Q2337">
        <f t="shared" si="184"/>
        <v>1.9812519824328301E-2</v>
      </c>
    </row>
    <row r="2338" spans="1:17" x14ac:dyDescent="0.2">
      <c r="A2338" s="1">
        <v>3204</v>
      </c>
      <c r="B2338">
        <v>32</v>
      </c>
      <c r="C2338">
        <f t="shared" si="180"/>
        <v>3428.1263438233455</v>
      </c>
      <c r="D2338">
        <f t="shared" si="181"/>
        <v>50232.617995620458</v>
      </c>
      <c r="M2338">
        <v>3204</v>
      </c>
      <c r="N2338">
        <v>3800</v>
      </c>
      <c r="O2338">
        <f t="shared" si="182"/>
        <v>0.75938017679747105</v>
      </c>
      <c r="P2338">
        <f t="shared" si="183"/>
        <v>0.77899999999998071</v>
      </c>
      <c r="Q2338">
        <f t="shared" si="184"/>
        <v>1.9619823202509656E-2</v>
      </c>
    </row>
    <row r="2339" spans="1:17" x14ac:dyDescent="0.2">
      <c r="A2339" s="1">
        <v>3147</v>
      </c>
      <c r="B2339">
        <v>24</v>
      </c>
      <c r="C2339">
        <f t="shared" si="180"/>
        <v>3357.388441797631</v>
      </c>
      <c r="D2339">
        <f t="shared" si="181"/>
        <v>44263.296442035171</v>
      </c>
      <c r="M2339">
        <v>3147</v>
      </c>
      <c r="N2339">
        <v>3800</v>
      </c>
      <c r="O2339">
        <f t="shared" si="182"/>
        <v>0.75938017679747105</v>
      </c>
      <c r="P2339">
        <f t="shared" si="183"/>
        <v>0.779333333333314</v>
      </c>
      <c r="Q2339">
        <f t="shared" si="184"/>
        <v>1.9953156535842953E-2</v>
      </c>
    </row>
    <row r="2340" spans="1:17" x14ac:dyDescent="0.2">
      <c r="A2340" s="1">
        <v>2835</v>
      </c>
      <c r="B2340">
        <v>19</v>
      </c>
      <c r="C2340">
        <f t="shared" si="180"/>
        <v>3313.1772530315593</v>
      </c>
      <c r="D2340">
        <f t="shared" si="181"/>
        <v>228653.4853168079</v>
      </c>
      <c r="M2340">
        <v>2835</v>
      </c>
      <c r="N2340">
        <v>3800</v>
      </c>
      <c r="O2340">
        <f t="shared" si="182"/>
        <v>0.75938017679747105</v>
      </c>
      <c r="P2340">
        <f t="shared" si="183"/>
        <v>0.7796666666666473</v>
      </c>
      <c r="Q2340">
        <f t="shared" si="184"/>
        <v>2.028648986917625E-2</v>
      </c>
    </row>
    <row r="2341" spans="1:17" x14ac:dyDescent="0.2">
      <c r="A2341" s="1">
        <v>3170</v>
      </c>
      <c r="B2341">
        <v>29</v>
      </c>
      <c r="C2341">
        <f t="shared" si="180"/>
        <v>3401.5996305637022</v>
      </c>
      <c r="D2341">
        <f t="shared" si="181"/>
        <v>53638.388877243364</v>
      </c>
      <c r="M2341">
        <v>3170</v>
      </c>
      <c r="N2341">
        <v>3809</v>
      </c>
      <c r="O2341">
        <f t="shared" si="182"/>
        <v>0.76408621931293252</v>
      </c>
      <c r="P2341">
        <f t="shared" si="183"/>
        <v>0.7799999999999806</v>
      </c>
      <c r="Q2341">
        <f t="shared" si="184"/>
        <v>1.5913780687048074E-2</v>
      </c>
    </row>
    <row r="2342" spans="1:17" x14ac:dyDescent="0.2">
      <c r="A2342" s="1">
        <v>2778</v>
      </c>
      <c r="B2342">
        <v>26</v>
      </c>
      <c r="C2342">
        <f t="shared" si="180"/>
        <v>3375.0729173040595</v>
      </c>
      <c r="D2342">
        <f t="shared" si="181"/>
        <v>356496.06857798027</v>
      </c>
      <c r="M2342">
        <v>2778</v>
      </c>
      <c r="N2342">
        <v>3820</v>
      </c>
      <c r="O2342">
        <f t="shared" si="182"/>
        <v>0.76976849185017293</v>
      </c>
      <c r="P2342">
        <f t="shared" si="183"/>
        <v>0.78033333333331389</v>
      </c>
      <c r="Q2342">
        <f t="shared" si="184"/>
        <v>1.0564841483140963E-2</v>
      </c>
    </row>
    <row r="2343" spans="1:17" x14ac:dyDescent="0.2">
      <c r="A2343" s="1">
        <v>4763</v>
      </c>
      <c r="B2343">
        <v>30</v>
      </c>
      <c r="C2343">
        <f t="shared" si="180"/>
        <v>3410.441868316917</v>
      </c>
      <c r="D2343">
        <f t="shared" si="181"/>
        <v>1829413.4995820322</v>
      </c>
      <c r="M2343">
        <v>4763</v>
      </c>
      <c r="N2343">
        <v>3820</v>
      </c>
      <c r="O2343">
        <f t="shared" si="182"/>
        <v>0.76976849185017293</v>
      </c>
      <c r="P2343">
        <f t="shared" si="183"/>
        <v>0.78066666666664719</v>
      </c>
      <c r="Q2343">
        <f t="shared" si="184"/>
        <v>1.089817481647426E-2</v>
      </c>
    </row>
    <row r="2344" spans="1:17" x14ac:dyDescent="0.2">
      <c r="A2344" s="1">
        <v>3487</v>
      </c>
      <c r="B2344">
        <v>21</v>
      </c>
      <c r="C2344">
        <f t="shared" si="180"/>
        <v>3330.8617285379878</v>
      </c>
      <c r="D2344">
        <f t="shared" si="181"/>
        <v>24379.159815145013</v>
      </c>
      <c r="M2344">
        <v>3487</v>
      </c>
      <c r="N2344">
        <v>3820</v>
      </c>
      <c r="O2344">
        <f t="shared" si="182"/>
        <v>0.76976849185017293</v>
      </c>
      <c r="P2344">
        <f t="shared" si="183"/>
        <v>0.78099999999998049</v>
      </c>
      <c r="Q2344">
        <f t="shared" si="184"/>
        <v>1.1231508149807556E-2</v>
      </c>
    </row>
    <row r="2345" spans="1:17" x14ac:dyDescent="0.2">
      <c r="A2345" s="1">
        <v>3289</v>
      </c>
      <c r="B2345">
        <v>26</v>
      </c>
      <c r="C2345">
        <f t="shared" si="180"/>
        <v>3375.0729173040595</v>
      </c>
      <c r="D2345">
        <f t="shared" si="181"/>
        <v>7408.5470932314656</v>
      </c>
      <c r="M2345">
        <v>3289</v>
      </c>
      <c r="N2345">
        <v>3820</v>
      </c>
      <c r="O2345">
        <f t="shared" si="182"/>
        <v>0.76976849185017293</v>
      </c>
      <c r="P2345">
        <f t="shared" si="183"/>
        <v>0.78133333333331378</v>
      </c>
      <c r="Q2345">
        <f t="shared" si="184"/>
        <v>1.1564841483140853E-2</v>
      </c>
    </row>
    <row r="2346" spans="1:17" x14ac:dyDescent="0.2">
      <c r="A2346" s="1">
        <v>3402</v>
      </c>
      <c r="B2346">
        <v>32</v>
      </c>
      <c r="C2346">
        <f t="shared" si="180"/>
        <v>3428.1263438233455</v>
      </c>
      <c r="D2346">
        <f t="shared" si="181"/>
        <v>682.58584157566099</v>
      </c>
      <c r="M2346">
        <v>3402</v>
      </c>
      <c r="N2346">
        <v>3820</v>
      </c>
      <c r="O2346">
        <f t="shared" si="182"/>
        <v>0.76976849185017293</v>
      </c>
      <c r="P2346">
        <f t="shared" si="183"/>
        <v>0.78166666666664708</v>
      </c>
      <c r="Q2346">
        <f t="shared" si="184"/>
        <v>1.189817481647415E-2</v>
      </c>
    </row>
    <row r="2347" spans="1:17" x14ac:dyDescent="0.2">
      <c r="A2347" s="1">
        <v>2807</v>
      </c>
      <c r="B2347">
        <v>35</v>
      </c>
      <c r="C2347">
        <f t="shared" si="180"/>
        <v>3454.6530570829882</v>
      </c>
      <c r="D2347">
        <f t="shared" si="181"/>
        <v>419454.48234894039</v>
      </c>
      <c r="M2347">
        <v>2807</v>
      </c>
      <c r="N2347">
        <v>3827</v>
      </c>
      <c r="O2347">
        <f t="shared" si="182"/>
        <v>0.77334425326435374</v>
      </c>
      <c r="P2347">
        <f t="shared" si="183"/>
        <v>0.78199999999998038</v>
      </c>
      <c r="Q2347">
        <f t="shared" si="184"/>
        <v>8.6557467356266349E-3</v>
      </c>
    </row>
    <row r="2348" spans="1:17" x14ac:dyDescent="0.2">
      <c r="A2348" s="1">
        <v>2892</v>
      </c>
      <c r="B2348">
        <v>23</v>
      </c>
      <c r="C2348">
        <f t="shared" si="180"/>
        <v>3348.5462040444168</v>
      </c>
      <c r="D2348">
        <f t="shared" si="181"/>
        <v>208434.43642736622</v>
      </c>
      <c r="M2348">
        <v>2892</v>
      </c>
      <c r="N2348">
        <v>3827</v>
      </c>
      <c r="O2348">
        <f t="shared" si="182"/>
        <v>0.77334425326435374</v>
      </c>
      <c r="P2348">
        <f t="shared" si="183"/>
        <v>0.78233333333331367</v>
      </c>
      <c r="Q2348">
        <f t="shared" si="184"/>
        <v>8.9890800689599315E-3</v>
      </c>
    </row>
    <row r="2349" spans="1:17" x14ac:dyDescent="0.2">
      <c r="A2349" s="1">
        <v>3480</v>
      </c>
      <c r="B2349">
        <v>34</v>
      </c>
      <c r="C2349">
        <f t="shared" si="180"/>
        <v>3445.8108193297739</v>
      </c>
      <c r="D2349">
        <f t="shared" si="181"/>
        <v>1168.9000749013587</v>
      </c>
      <c r="M2349">
        <v>3480</v>
      </c>
      <c r="N2349">
        <v>3827</v>
      </c>
      <c r="O2349">
        <f t="shared" si="182"/>
        <v>0.77334425326435374</v>
      </c>
      <c r="P2349">
        <f t="shared" si="183"/>
        <v>0.78266666666664697</v>
      </c>
      <c r="Q2349">
        <f t="shared" si="184"/>
        <v>9.3224134022932281E-3</v>
      </c>
    </row>
    <row r="2350" spans="1:17" x14ac:dyDescent="0.2">
      <c r="A2350" s="1">
        <v>3062</v>
      </c>
      <c r="B2350">
        <v>27</v>
      </c>
      <c r="C2350">
        <f t="shared" si="180"/>
        <v>3383.9151550572738</v>
      </c>
      <c r="D2350">
        <f t="shared" si="181"/>
        <v>103629.3670555486</v>
      </c>
      <c r="M2350">
        <v>3062</v>
      </c>
      <c r="N2350">
        <v>3827</v>
      </c>
      <c r="O2350">
        <f t="shared" si="182"/>
        <v>0.77334425326435374</v>
      </c>
      <c r="P2350">
        <f t="shared" si="183"/>
        <v>0.78299999999998027</v>
      </c>
      <c r="Q2350">
        <f t="shared" si="184"/>
        <v>9.6557467356265247E-3</v>
      </c>
    </row>
    <row r="2351" spans="1:17" x14ac:dyDescent="0.2">
      <c r="A2351" s="1">
        <v>4309</v>
      </c>
      <c r="B2351">
        <v>20</v>
      </c>
      <c r="C2351">
        <f t="shared" si="180"/>
        <v>3322.0194907847736</v>
      </c>
      <c r="D2351">
        <f t="shared" si="181"/>
        <v>974130.52557074768</v>
      </c>
      <c r="M2351">
        <v>4309</v>
      </c>
      <c r="N2351">
        <v>3827</v>
      </c>
      <c r="O2351">
        <f t="shared" si="182"/>
        <v>0.77334425326435374</v>
      </c>
      <c r="P2351">
        <f t="shared" si="183"/>
        <v>0.78333333333331356</v>
      </c>
      <c r="Q2351">
        <f t="shared" si="184"/>
        <v>9.9890800689598214E-3</v>
      </c>
    </row>
    <row r="2352" spans="1:17" x14ac:dyDescent="0.2">
      <c r="A2352" s="1">
        <v>4110</v>
      </c>
      <c r="B2352">
        <v>31</v>
      </c>
      <c r="C2352">
        <f t="shared" si="180"/>
        <v>3419.2841060701312</v>
      </c>
      <c r="D2352">
        <f t="shared" si="181"/>
        <v>477088.44612733775</v>
      </c>
      <c r="M2352">
        <v>4110</v>
      </c>
      <c r="N2352">
        <v>3827</v>
      </c>
      <c r="O2352">
        <f t="shared" si="182"/>
        <v>0.77334425326435374</v>
      </c>
      <c r="P2352">
        <f t="shared" si="183"/>
        <v>0.78366666666664686</v>
      </c>
      <c r="Q2352">
        <f t="shared" si="184"/>
        <v>1.0322413402293118E-2</v>
      </c>
    </row>
    <row r="2353" spans="1:17" x14ac:dyDescent="0.2">
      <c r="A2353" s="1">
        <v>3090</v>
      </c>
      <c r="B2353">
        <v>26</v>
      </c>
      <c r="C2353">
        <f t="shared" si="180"/>
        <v>3375.0729173040595</v>
      </c>
      <c r="D2353">
        <f t="shared" si="181"/>
        <v>81266.568180247152</v>
      </c>
      <c r="M2353">
        <v>3090</v>
      </c>
      <c r="N2353">
        <v>3827</v>
      </c>
      <c r="O2353">
        <f t="shared" si="182"/>
        <v>0.77334425326435374</v>
      </c>
      <c r="P2353">
        <f t="shared" si="183"/>
        <v>0.78399999999998016</v>
      </c>
      <c r="Q2353">
        <f t="shared" si="184"/>
        <v>1.0655746735626415E-2</v>
      </c>
    </row>
    <row r="2354" spans="1:17" x14ac:dyDescent="0.2">
      <c r="A2354" s="1">
        <v>4309</v>
      </c>
      <c r="B2354">
        <v>25</v>
      </c>
      <c r="C2354">
        <f t="shared" si="180"/>
        <v>3366.2306795508453</v>
      </c>
      <c r="D2354">
        <f t="shared" si="181"/>
        <v>888813.99158016103</v>
      </c>
      <c r="M2354">
        <v>4309</v>
      </c>
      <c r="N2354">
        <v>3827</v>
      </c>
      <c r="O2354">
        <f t="shared" si="182"/>
        <v>0.77334425326435374</v>
      </c>
      <c r="P2354">
        <f t="shared" si="183"/>
        <v>0.78433333333331345</v>
      </c>
      <c r="Q2354">
        <f t="shared" si="184"/>
        <v>1.0989080068959711E-2</v>
      </c>
    </row>
    <row r="2355" spans="1:17" x14ac:dyDescent="0.2">
      <c r="A2355" s="1">
        <v>3147</v>
      </c>
      <c r="B2355">
        <v>29</v>
      </c>
      <c r="C2355">
        <f t="shared" si="180"/>
        <v>3401.5996305637022</v>
      </c>
      <c r="D2355">
        <f t="shared" si="181"/>
        <v>64820.971883173668</v>
      </c>
      <c r="M2355">
        <v>3147</v>
      </c>
      <c r="N2355">
        <v>3827</v>
      </c>
      <c r="O2355">
        <f t="shared" si="182"/>
        <v>0.77334425326435374</v>
      </c>
      <c r="P2355">
        <f t="shared" si="183"/>
        <v>0.78466666666664675</v>
      </c>
      <c r="Q2355">
        <f t="shared" si="184"/>
        <v>1.1322413402293008E-2</v>
      </c>
    </row>
    <row r="2356" spans="1:17" x14ac:dyDescent="0.2">
      <c r="A2356" s="1">
        <v>4253</v>
      </c>
      <c r="B2356">
        <v>31</v>
      </c>
      <c r="C2356">
        <f t="shared" si="180"/>
        <v>3419.2841060701312</v>
      </c>
      <c r="D2356">
        <f t="shared" si="181"/>
        <v>695082.19179128029</v>
      </c>
      <c r="M2356">
        <v>4253</v>
      </c>
      <c r="N2356">
        <v>3827</v>
      </c>
      <c r="O2356">
        <f t="shared" si="182"/>
        <v>0.77334425326435374</v>
      </c>
      <c r="P2356">
        <f t="shared" si="183"/>
        <v>0.78499999999998005</v>
      </c>
      <c r="Q2356">
        <f t="shared" si="184"/>
        <v>1.1655746735626304E-2</v>
      </c>
    </row>
    <row r="2357" spans="1:17" x14ac:dyDescent="0.2">
      <c r="A2357" s="1">
        <v>3851</v>
      </c>
      <c r="B2357">
        <v>21</v>
      </c>
      <c r="C2357">
        <f t="shared" si="180"/>
        <v>3330.8617285379878</v>
      </c>
      <c r="D2357">
        <f t="shared" si="181"/>
        <v>270543.8214394899</v>
      </c>
      <c r="M2357">
        <v>3851</v>
      </c>
      <c r="N2357">
        <v>3827</v>
      </c>
      <c r="O2357">
        <f t="shared" si="182"/>
        <v>0.77334425326435374</v>
      </c>
      <c r="P2357">
        <f t="shared" si="183"/>
        <v>0.78533333333331334</v>
      </c>
      <c r="Q2357">
        <f t="shared" si="184"/>
        <v>1.1989080068959601E-2</v>
      </c>
    </row>
    <row r="2358" spans="1:17" x14ac:dyDescent="0.2">
      <c r="A2358" s="1">
        <v>3600</v>
      </c>
      <c r="B2358">
        <v>29</v>
      </c>
      <c r="C2358">
        <f t="shared" si="180"/>
        <v>3401.5996305637022</v>
      </c>
      <c r="D2358">
        <f t="shared" si="181"/>
        <v>39362.706592459428</v>
      </c>
      <c r="M2358">
        <v>3600</v>
      </c>
      <c r="N2358">
        <v>3827</v>
      </c>
      <c r="O2358">
        <f t="shared" si="182"/>
        <v>0.77334425326435374</v>
      </c>
      <c r="P2358">
        <f t="shared" si="183"/>
        <v>0.78566666666664664</v>
      </c>
      <c r="Q2358">
        <f t="shared" si="184"/>
        <v>1.2322413402292898E-2</v>
      </c>
    </row>
    <row r="2359" spans="1:17" x14ac:dyDescent="0.2">
      <c r="A2359" s="1">
        <v>3147</v>
      </c>
      <c r="B2359">
        <v>25</v>
      </c>
      <c r="C2359">
        <f t="shared" si="180"/>
        <v>3366.2306795508453</v>
      </c>
      <c r="D2359">
        <f t="shared" si="181"/>
        <v>48062.090856325398</v>
      </c>
      <c r="M2359">
        <v>3147</v>
      </c>
      <c r="N2359">
        <v>3827</v>
      </c>
      <c r="O2359">
        <f t="shared" si="182"/>
        <v>0.77334425326435374</v>
      </c>
      <c r="P2359">
        <f t="shared" si="183"/>
        <v>0.78599999999997994</v>
      </c>
      <c r="Q2359">
        <f t="shared" si="184"/>
        <v>1.2655746735626194E-2</v>
      </c>
    </row>
    <row r="2360" spans="1:17" x14ac:dyDescent="0.2">
      <c r="A2360" s="1">
        <v>2807</v>
      </c>
      <c r="B2360">
        <v>29</v>
      </c>
      <c r="C2360">
        <f t="shared" si="180"/>
        <v>3401.5996305637022</v>
      </c>
      <c r="D2360">
        <f t="shared" si="181"/>
        <v>353548.72066649119</v>
      </c>
      <c r="M2360">
        <v>2807</v>
      </c>
      <c r="N2360">
        <v>3827</v>
      </c>
      <c r="O2360">
        <f t="shared" si="182"/>
        <v>0.77334425326435374</v>
      </c>
      <c r="P2360">
        <f t="shared" si="183"/>
        <v>0.78633333333331323</v>
      </c>
      <c r="Q2360">
        <f t="shared" si="184"/>
        <v>1.2989080068959491E-2</v>
      </c>
    </row>
    <row r="2361" spans="1:17" x14ac:dyDescent="0.2">
      <c r="A2361" s="1">
        <v>3941</v>
      </c>
      <c r="B2361">
        <v>35</v>
      </c>
      <c r="C2361">
        <f t="shared" si="180"/>
        <v>3454.6530570829882</v>
      </c>
      <c r="D2361">
        <f t="shared" si="181"/>
        <v>236533.34888472315</v>
      </c>
      <c r="M2361">
        <v>3941</v>
      </c>
      <c r="N2361">
        <v>3827</v>
      </c>
      <c r="O2361">
        <f t="shared" si="182"/>
        <v>0.77334425326435374</v>
      </c>
      <c r="P2361">
        <f t="shared" si="183"/>
        <v>0.78666666666664653</v>
      </c>
      <c r="Q2361">
        <f t="shared" si="184"/>
        <v>1.3322413402292788E-2</v>
      </c>
    </row>
    <row r="2362" spans="1:17" x14ac:dyDescent="0.2">
      <c r="A2362" s="1">
        <v>4058</v>
      </c>
      <c r="B2362">
        <v>27</v>
      </c>
      <c r="C2362">
        <f t="shared" si="180"/>
        <v>3383.9151550572738</v>
      </c>
      <c r="D2362">
        <f t="shared" si="181"/>
        <v>454390.37818145927</v>
      </c>
      <c r="M2362">
        <v>4058</v>
      </c>
      <c r="N2362">
        <v>3827</v>
      </c>
      <c r="O2362">
        <f t="shared" si="182"/>
        <v>0.77334425326435374</v>
      </c>
      <c r="P2362">
        <f t="shared" si="183"/>
        <v>0.78699999999997983</v>
      </c>
      <c r="Q2362">
        <f t="shared" si="184"/>
        <v>1.3655746735626084E-2</v>
      </c>
    </row>
    <row r="2363" spans="1:17" x14ac:dyDescent="0.2">
      <c r="A2363" s="1">
        <v>3657</v>
      </c>
      <c r="B2363">
        <v>25</v>
      </c>
      <c r="C2363">
        <f t="shared" si="180"/>
        <v>3366.2306795508453</v>
      </c>
      <c r="D2363">
        <f t="shared" si="181"/>
        <v>84546.797714463246</v>
      </c>
      <c r="M2363">
        <v>3657</v>
      </c>
      <c r="N2363">
        <v>3827</v>
      </c>
      <c r="O2363">
        <f t="shared" si="182"/>
        <v>0.77334425326435374</v>
      </c>
      <c r="P2363">
        <f t="shared" si="183"/>
        <v>0.78733333333331312</v>
      </c>
      <c r="Q2363">
        <f t="shared" si="184"/>
        <v>1.3989080068959381E-2</v>
      </c>
    </row>
    <row r="2364" spans="1:17" x14ac:dyDescent="0.2">
      <c r="A2364" s="1">
        <v>3033</v>
      </c>
      <c r="B2364">
        <v>20</v>
      </c>
      <c r="C2364">
        <f t="shared" si="180"/>
        <v>3322.0194907847736</v>
      </c>
      <c r="D2364">
        <f t="shared" si="181"/>
        <v>83532.266053489802</v>
      </c>
      <c r="M2364">
        <v>3033</v>
      </c>
      <c r="N2364">
        <v>3827</v>
      </c>
      <c r="O2364">
        <f t="shared" si="182"/>
        <v>0.77334425326435374</v>
      </c>
      <c r="P2364">
        <f t="shared" si="183"/>
        <v>0.78766666666664642</v>
      </c>
      <c r="Q2364">
        <f t="shared" si="184"/>
        <v>1.4322413402292677E-2</v>
      </c>
    </row>
    <row r="2365" spans="1:17" x14ac:dyDescent="0.2">
      <c r="A2365" s="1">
        <v>3147</v>
      </c>
      <c r="B2365">
        <v>31</v>
      </c>
      <c r="C2365">
        <f t="shared" si="180"/>
        <v>3419.2841060701312</v>
      </c>
      <c r="D2365">
        <f t="shared" si="181"/>
        <v>74138.634418410453</v>
      </c>
      <c r="M2365">
        <v>3147</v>
      </c>
      <c r="N2365">
        <v>3827</v>
      </c>
      <c r="O2365">
        <f t="shared" si="182"/>
        <v>0.77334425326435374</v>
      </c>
      <c r="P2365">
        <f t="shared" si="183"/>
        <v>0.78799999999997972</v>
      </c>
      <c r="Q2365">
        <f t="shared" si="184"/>
        <v>1.4655746735625974E-2</v>
      </c>
    </row>
    <row r="2366" spans="1:17" x14ac:dyDescent="0.2">
      <c r="A2366" s="1">
        <v>3374</v>
      </c>
      <c r="B2366">
        <v>34</v>
      </c>
      <c r="C2366">
        <f t="shared" si="180"/>
        <v>3445.8108193297739</v>
      </c>
      <c r="D2366">
        <f t="shared" si="181"/>
        <v>5156.7937728134357</v>
      </c>
      <c r="M2366">
        <v>3374</v>
      </c>
      <c r="N2366">
        <v>3827</v>
      </c>
      <c r="O2366">
        <f t="shared" si="182"/>
        <v>0.77334425326435374</v>
      </c>
      <c r="P2366">
        <f t="shared" si="183"/>
        <v>0.78833333333331301</v>
      </c>
      <c r="Q2366">
        <f t="shared" si="184"/>
        <v>1.4989080068959271E-2</v>
      </c>
    </row>
    <row r="2367" spans="1:17" x14ac:dyDescent="0.2">
      <c r="A2367" s="1">
        <v>4590</v>
      </c>
      <c r="B2367">
        <v>28</v>
      </c>
      <c r="C2367">
        <f t="shared" si="180"/>
        <v>3392.757392810488</v>
      </c>
      <c r="D2367">
        <f t="shared" si="181"/>
        <v>1433389.8604699401</v>
      </c>
      <c r="M2367">
        <v>4590</v>
      </c>
      <c r="N2367">
        <v>3827</v>
      </c>
      <c r="O2367">
        <f t="shared" si="182"/>
        <v>0.77334425326435374</v>
      </c>
      <c r="P2367">
        <f t="shared" si="183"/>
        <v>0.78866666666664631</v>
      </c>
      <c r="Q2367">
        <f t="shared" si="184"/>
        <v>1.5322413402292567E-2</v>
      </c>
    </row>
    <row r="2368" spans="1:17" x14ac:dyDescent="0.2">
      <c r="A2368" s="1">
        <v>3600</v>
      </c>
      <c r="B2368">
        <v>21</v>
      </c>
      <c r="C2368">
        <f t="shared" si="180"/>
        <v>3330.8617285379878</v>
      </c>
      <c r="D2368">
        <f t="shared" si="181"/>
        <v>72435.409165559773</v>
      </c>
      <c r="M2368">
        <v>3600</v>
      </c>
      <c r="N2368">
        <v>3827</v>
      </c>
      <c r="O2368">
        <f t="shared" si="182"/>
        <v>0.77334425326435374</v>
      </c>
      <c r="P2368">
        <f t="shared" si="183"/>
        <v>0.78899999999997961</v>
      </c>
      <c r="Q2368">
        <f t="shared" si="184"/>
        <v>1.5655746735625864E-2</v>
      </c>
    </row>
    <row r="2369" spans="1:17" x14ac:dyDescent="0.2">
      <c r="A2369" s="1">
        <v>3430</v>
      </c>
      <c r="B2369">
        <v>25</v>
      </c>
      <c r="C2369">
        <f t="shared" si="180"/>
        <v>3366.2306795508453</v>
      </c>
      <c r="D2369">
        <f t="shared" si="181"/>
        <v>4066.526230546986</v>
      </c>
      <c r="M2369">
        <v>3430</v>
      </c>
      <c r="N2369">
        <v>3827</v>
      </c>
      <c r="O2369">
        <f t="shared" si="182"/>
        <v>0.77334425326435374</v>
      </c>
      <c r="P2369">
        <f t="shared" si="183"/>
        <v>0.7893333333333129</v>
      </c>
      <c r="Q2369">
        <f t="shared" si="184"/>
        <v>1.5989080068959161E-2</v>
      </c>
    </row>
    <row r="2370" spans="1:17" x14ac:dyDescent="0.2">
      <c r="A2370" s="1">
        <v>3771</v>
      </c>
      <c r="B2370">
        <v>33</v>
      </c>
      <c r="C2370">
        <f t="shared" si="180"/>
        <v>3436.9685815765597</v>
      </c>
      <c r="D2370">
        <f t="shared" si="181"/>
        <v>111576.98849397546</v>
      </c>
      <c r="M2370">
        <v>3771</v>
      </c>
      <c r="N2370">
        <v>3827</v>
      </c>
      <c r="O2370">
        <f t="shared" si="182"/>
        <v>0.77334425326435374</v>
      </c>
      <c r="P2370">
        <f t="shared" si="183"/>
        <v>0.7896666666666462</v>
      </c>
      <c r="Q2370">
        <f t="shared" si="184"/>
        <v>1.6322413402292457E-2</v>
      </c>
    </row>
    <row r="2371" spans="1:17" x14ac:dyDescent="0.2">
      <c r="A2371" s="1">
        <v>2807</v>
      </c>
      <c r="B2371">
        <v>24</v>
      </c>
      <c r="C2371">
        <f t="shared" ref="C2371:C2434" si="185">I$12+I$11*B2371</f>
        <v>3357.388441797631</v>
      </c>
      <c r="D2371">
        <f t="shared" ref="D2371:D2434" si="186">(A2371-C2371)^2</f>
        <v>302927.43686442426</v>
      </c>
      <c r="M2371">
        <v>2807</v>
      </c>
      <c r="N2371">
        <v>3827</v>
      </c>
      <c r="O2371">
        <f t="shared" ref="O2371:O2434" si="187">_xlfn.NORM.DIST(N2371,V$1,V$3,1)</f>
        <v>0.77334425326435374</v>
      </c>
      <c r="P2371">
        <f t="shared" ref="P2371:P2434" si="188">P2370+1/3000</f>
        <v>0.7899999999999795</v>
      </c>
      <c r="Q2371">
        <f t="shared" ref="Q2371:Q2434" si="189">MAX(ABS(O2371-P2371),ABS(O2371-P2370))</f>
        <v>1.6655746735625754E-2</v>
      </c>
    </row>
    <row r="2372" spans="1:17" x14ac:dyDescent="0.2">
      <c r="A2372" s="1">
        <v>3430</v>
      </c>
      <c r="B2372">
        <v>31</v>
      </c>
      <c r="C2372">
        <f t="shared" si="185"/>
        <v>3419.2841060701312</v>
      </c>
      <c r="D2372">
        <f t="shared" si="186"/>
        <v>114.83038271619895</v>
      </c>
      <c r="M2372">
        <v>3430</v>
      </c>
      <c r="N2372">
        <v>3827</v>
      </c>
      <c r="O2372">
        <f t="shared" si="187"/>
        <v>0.77334425326435374</v>
      </c>
      <c r="P2372">
        <f t="shared" si="188"/>
        <v>0.79033333333331279</v>
      </c>
      <c r="Q2372">
        <f t="shared" si="189"/>
        <v>1.698908006895905E-2</v>
      </c>
    </row>
    <row r="2373" spans="1:17" x14ac:dyDescent="0.2">
      <c r="A2373" s="1">
        <v>4082</v>
      </c>
      <c r="B2373">
        <v>25</v>
      </c>
      <c r="C2373">
        <f t="shared" si="185"/>
        <v>3366.2306795508453</v>
      </c>
      <c r="D2373">
        <f t="shared" si="186"/>
        <v>512325.72009624477</v>
      </c>
      <c r="M2373">
        <v>4082</v>
      </c>
      <c r="N2373">
        <v>3827</v>
      </c>
      <c r="O2373">
        <f t="shared" si="187"/>
        <v>0.77334425326435374</v>
      </c>
      <c r="P2373">
        <f t="shared" si="188"/>
        <v>0.79066666666664609</v>
      </c>
      <c r="Q2373">
        <f t="shared" si="189"/>
        <v>1.7322413402292347E-2</v>
      </c>
    </row>
    <row r="2374" spans="1:17" x14ac:dyDescent="0.2">
      <c r="A2374" s="1">
        <v>3771</v>
      </c>
      <c r="B2374">
        <v>31</v>
      </c>
      <c r="C2374">
        <f t="shared" si="185"/>
        <v>3419.2841060701312</v>
      </c>
      <c r="D2374">
        <f t="shared" si="186"/>
        <v>123704.07004288671</v>
      </c>
      <c r="M2374">
        <v>3771</v>
      </c>
      <c r="N2374">
        <v>3827</v>
      </c>
      <c r="O2374">
        <f t="shared" si="187"/>
        <v>0.77334425326435374</v>
      </c>
      <c r="P2374">
        <f t="shared" si="188"/>
        <v>0.79099999999997939</v>
      </c>
      <c r="Q2374">
        <f t="shared" si="189"/>
        <v>1.7655746735625644E-2</v>
      </c>
    </row>
    <row r="2375" spans="1:17" x14ac:dyDescent="0.2">
      <c r="A2375" s="1">
        <v>2466</v>
      </c>
      <c r="B2375">
        <v>37</v>
      </c>
      <c r="C2375">
        <f t="shared" si="185"/>
        <v>3472.3375325894167</v>
      </c>
      <c r="D2375">
        <f t="shared" si="186"/>
        <v>1012715.2294981553</v>
      </c>
      <c r="M2375">
        <v>2466</v>
      </c>
      <c r="N2375">
        <v>3827</v>
      </c>
      <c r="O2375">
        <f t="shared" si="187"/>
        <v>0.77334425326435374</v>
      </c>
      <c r="P2375">
        <f t="shared" si="188"/>
        <v>0.79133333333331268</v>
      </c>
      <c r="Q2375">
        <f t="shared" si="189"/>
        <v>1.798908006895894E-2</v>
      </c>
    </row>
    <row r="2376" spans="1:17" x14ac:dyDescent="0.2">
      <c r="A2376" s="1">
        <v>3062</v>
      </c>
      <c r="B2376">
        <v>33</v>
      </c>
      <c r="C2376">
        <f t="shared" si="185"/>
        <v>3436.9685815765597</v>
      </c>
      <c r="D2376">
        <f t="shared" si="186"/>
        <v>140601.43716953709</v>
      </c>
      <c r="M2376">
        <v>3062</v>
      </c>
      <c r="N2376">
        <v>3827</v>
      </c>
      <c r="O2376">
        <f t="shared" si="187"/>
        <v>0.77334425326435374</v>
      </c>
      <c r="P2376">
        <f t="shared" si="188"/>
        <v>0.79166666666664598</v>
      </c>
      <c r="Q2376">
        <f t="shared" si="189"/>
        <v>1.8322413402292237E-2</v>
      </c>
    </row>
    <row r="2377" spans="1:17" x14ac:dyDescent="0.2">
      <c r="A2377" s="1">
        <v>2041</v>
      </c>
      <c r="B2377">
        <v>31</v>
      </c>
      <c r="C2377">
        <f t="shared" si="185"/>
        <v>3419.2841060701312</v>
      </c>
      <c r="D2377">
        <f t="shared" si="186"/>
        <v>1899667.0770455408</v>
      </c>
      <c r="M2377">
        <v>2041</v>
      </c>
      <c r="N2377">
        <v>3827</v>
      </c>
      <c r="O2377">
        <f t="shared" si="187"/>
        <v>0.77334425326435374</v>
      </c>
      <c r="P2377">
        <f t="shared" si="188"/>
        <v>0.79199999999997928</v>
      </c>
      <c r="Q2377">
        <f t="shared" si="189"/>
        <v>1.8655746735625534E-2</v>
      </c>
    </row>
    <row r="2378" spans="1:17" x14ac:dyDescent="0.2">
      <c r="A2378" s="1">
        <v>4026</v>
      </c>
      <c r="B2378">
        <v>32</v>
      </c>
      <c r="C2378">
        <f t="shared" si="185"/>
        <v>3428.1263438233455</v>
      </c>
      <c r="D2378">
        <f t="shared" si="186"/>
        <v>357452.90875004051</v>
      </c>
      <c r="M2378">
        <v>4026</v>
      </c>
      <c r="N2378">
        <v>3827</v>
      </c>
      <c r="O2378">
        <f t="shared" si="187"/>
        <v>0.77334425326435374</v>
      </c>
      <c r="P2378">
        <f t="shared" si="188"/>
        <v>0.79233333333331257</v>
      </c>
      <c r="Q2378">
        <f t="shared" si="189"/>
        <v>1.898908006895883E-2</v>
      </c>
    </row>
    <row r="2379" spans="1:17" x14ac:dyDescent="0.2">
      <c r="A2379" s="1">
        <v>3260</v>
      </c>
      <c r="B2379">
        <v>31</v>
      </c>
      <c r="C2379">
        <f t="shared" si="185"/>
        <v>3419.2841060701312</v>
      </c>
      <c r="D2379">
        <f t="shared" si="186"/>
        <v>25371.426446560807</v>
      </c>
      <c r="M2379">
        <v>3260</v>
      </c>
      <c r="N2379">
        <v>3827</v>
      </c>
      <c r="O2379">
        <f t="shared" si="187"/>
        <v>0.77334425326435374</v>
      </c>
      <c r="P2379">
        <f t="shared" si="188"/>
        <v>0.79266666666664587</v>
      </c>
      <c r="Q2379">
        <f t="shared" si="189"/>
        <v>1.9322413402292127E-2</v>
      </c>
    </row>
    <row r="2380" spans="1:17" x14ac:dyDescent="0.2">
      <c r="A2380" s="1">
        <v>2863</v>
      </c>
      <c r="B2380">
        <v>22</v>
      </c>
      <c r="C2380">
        <f t="shared" si="185"/>
        <v>3339.7039662912025</v>
      </c>
      <c r="D2380">
        <f t="shared" si="186"/>
        <v>227246.67147776394</v>
      </c>
      <c r="M2380">
        <v>2863</v>
      </c>
      <c r="N2380">
        <v>3827</v>
      </c>
      <c r="O2380">
        <f t="shared" si="187"/>
        <v>0.77334425326435374</v>
      </c>
      <c r="P2380">
        <f t="shared" si="188"/>
        <v>0.79299999999997917</v>
      </c>
      <c r="Q2380">
        <f t="shared" si="189"/>
        <v>1.9655746735625423E-2</v>
      </c>
    </row>
    <row r="2381" spans="1:17" x14ac:dyDescent="0.2">
      <c r="A2381" s="1">
        <v>3497</v>
      </c>
      <c r="B2381">
        <v>29</v>
      </c>
      <c r="C2381">
        <f t="shared" si="185"/>
        <v>3401.5996305637022</v>
      </c>
      <c r="D2381">
        <f t="shared" si="186"/>
        <v>9101.230488582094</v>
      </c>
      <c r="M2381">
        <v>3497</v>
      </c>
      <c r="N2381">
        <v>3827</v>
      </c>
      <c r="O2381">
        <f t="shared" si="187"/>
        <v>0.77334425326435374</v>
      </c>
      <c r="P2381">
        <f t="shared" si="188"/>
        <v>0.79333333333331246</v>
      </c>
      <c r="Q2381">
        <f t="shared" si="189"/>
        <v>1.998908006895872E-2</v>
      </c>
    </row>
    <row r="2382" spans="1:17" x14ac:dyDescent="0.2">
      <c r="A2382" s="1">
        <v>3175</v>
      </c>
      <c r="B2382">
        <v>28</v>
      </c>
      <c r="C2382">
        <f t="shared" si="185"/>
        <v>3392.757392810488</v>
      </c>
      <c r="D2382">
        <f t="shared" si="186"/>
        <v>47418.282123621168</v>
      </c>
      <c r="M2382">
        <v>3175</v>
      </c>
      <c r="N2382">
        <v>3827</v>
      </c>
      <c r="O2382">
        <f t="shared" si="187"/>
        <v>0.77334425326435374</v>
      </c>
      <c r="P2382">
        <f t="shared" si="188"/>
        <v>0.79366666666664576</v>
      </c>
      <c r="Q2382">
        <f t="shared" si="189"/>
        <v>2.0322413402292017E-2</v>
      </c>
    </row>
    <row r="2383" spans="1:17" x14ac:dyDescent="0.2">
      <c r="A2383" s="1">
        <v>2977</v>
      </c>
      <c r="B2383">
        <v>25</v>
      </c>
      <c r="C2383">
        <f t="shared" si="185"/>
        <v>3366.2306795508453</v>
      </c>
      <c r="D2383">
        <f t="shared" si="186"/>
        <v>151500.5219036128</v>
      </c>
      <c r="M2383">
        <v>2977</v>
      </c>
      <c r="N2383">
        <v>3827</v>
      </c>
      <c r="O2383">
        <f t="shared" si="187"/>
        <v>0.77334425326435374</v>
      </c>
      <c r="P2383">
        <f t="shared" si="188"/>
        <v>0.79399999999997906</v>
      </c>
      <c r="Q2383">
        <f t="shared" si="189"/>
        <v>2.0655746735625313E-2</v>
      </c>
    </row>
    <row r="2384" spans="1:17" x14ac:dyDescent="0.2">
      <c r="A2384" s="1">
        <v>4111</v>
      </c>
      <c r="B2384">
        <v>27</v>
      </c>
      <c r="C2384">
        <f t="shared" si="185"/>
        <v>3383.9151550572738</v>
      </c>
      <c r="D2384">
        <f t="shared" si="186"/>
        <v>528652.37174538826</v>
      </c>
      <c r="M2384">
        <v>4111</v>
      </c>
      <c r="N2384">
        <v>3827</v>
      </c>
      <c r="O2384">
        <f t="shared" si="187"/>
        <v>0.77334425326435374</v>
      </c>
      <c r="P2384">
        <f t="shared" si="188"/>
        <v>0.79433333333331235</v>
      </c>
      <c r="Q2384">
        <f t="shared" si="189"/>
        <v>2.098908006895861E-2</v>
      </c>
    </row>
    <row r="2385" spans="1:17" x14ac:dyDescent="0.2">
      <c r="A2385" s="1">
        <v>2750</v>
      </c>
      <c r="B2385">
        <v>39</v>
      </c>
      <c r="C2385">
        <f t="shared" si="185"/>
        <v>3490.0220080958456</v>
      </c>
      <c r="D2385">
        <f t="shared" si="186"/>
        <v>547632.5724662079</v>
      </c>
      <c r="M2385">
        <v>2750</v>
      </c>
      <c r="N2385">
        <v>3827</v>
      </c>
      <c r="O2385">
        <f t="shared" si="187"/>
        <v>0.77334425326435374</v>
      </c>
      <c r="P2385">
        <f t="shared" si="188"/>
        <v>0.79466666666664565</v>
      </c>
      <c r="Q2385">
        <f t="shared" si="189"/>
        <v>2.1322413402291907E-2</v>
      </c>
    </row>
    <row r="2386" spans="1:17" x14ac:dyDescent="0.2">
      <c r="A2386" s="1">
        <v>3544</v>
      </c>
      <c r="B2386">
        <v>21</v>
      </c>
      <c r="C2386">
        <f t="shared" si="185"/>
        <v>3330.8617285379878</v>
      </c>
      <c r="D2386">
        <f t="shared" si="186"/>
        <v>45427.922761814407</v>
      </c>
      <c r="M2386">
        <v>3544</v>
      </c>
      <c r="N2386">
        <v>3840</v>
      </c>
      <c r="O2386">
        <f t="shared" si="187"/>
        <v>0.77990106763187361</v>
      </c>
      <c r="P2386">
        <f t="shared" si="188"/>
        <v>0.79499999999997895</v>
      </c>
      <c r="Q2386">
        <f t="shared" si="189"/>
        <v>1.5098932368105333E-2</v>
      </c>
    </row>
    <row r="2387" spans="1:17" x14ac:dyDescent="0.2">
      <c r="A2387" s="1">
        <v>3430</v>
      </c>
      <c r="B2387">
        <v>29</v>
      </c>
      <c r="C2387">
        <f t="shared" si="185"/>
        <v>3401.5996305637022</v>
      </c>
      <c r="D2387">
        <f t="shared" si="186"/>
        <v>806.58098411819549</v>
      </c>
      <c r="M2387">
        <v>3430</v>
      </c>
      <c r="N2387">
        <v>3840</v>
      </c>
      <c r="O2387">
        <f t="shared" si="187"/>
        <v>0.77990106763187361</v>
      </c>
      <c r="P2387">
        <f t="shared" si="188"/>
        <v>0.79533333333331224</v>
      </c>
      <c r="Q2387">
        <f t="shared" si="189"/>
        <v>1.543226570143863E-2</v>
      </c>
    </row>
    <row r="2388" spans="1:17" x14ac:dyDescent="0.2">
      <c r="A2388" s="1">
        <v>2722</v>
      </c>
      <c r="B2388">
        <v>27</v>
      </c>
      <c r="C2388">
        <f t="shared" si="185"/>
        <v>3383.9151550572738</v>
      </c>
      <c r="D2388">
        <f t="shared" si="186"/>
        <v>438131.67249449476</v>
      </c>
      <c r="M2388">
        <v>2722</v>
      </c>
      <c r="N2388">
        <v>3840</v>
      </c>
      <c r="O2388">
        <f t="shared" si="187"/>
        <v>0.77990106763187361</v>
      </c>
      <c r="P2388">
        <f t="shared" si="188"/>
        <v>0.79566666666664554</v>
      </c>
      <c r="Q2388">
        <f t="shared" si="189"/>
        <v>1.5765599034771927E-2</v>
      </c>
    </row>
    <row r="2389" spans="1:17" x14ac:dyDescent="0.2">
      <c r="A2389" s="1">
        <v>4479</v>
      </c>
      <c r="B2389">
        <v>35</v>
      </c>
      <c r="C2389">
        <f t="shared" si="185"/>
        <v>3454.6530570829882</v>
      </c>
      <c r="D2389">
        <f t="shared" si="186"/>
        <v>1049286.6594634277</v>
      </c>
      <c r="M2389">
        <v>4479</v>
      </c>
      <c r="N2389">
        <v>3840</v>
      </c>
      <c r="O2389">
        <f t="shared" si="187"/>
        <v>0.77990106763187361</v>
      </c>
      <c r="P2389">
        <f t="shared" si="188"/>
        <v>0.79599999999997884</v>
      </c>
      <c r="Q2389">
        <f t="shared" si="189"/>
        <v>1.6098932368105223E-2</v>
      </c>
    </row>
    <row r="2390" spans="1:17" x14ac:dyDescent="0.2">
      <c r="A2390" s="1">
        <v>3572</v>
      </c>
      <c r="B2390">
        <v>26</v>
      </c>
      <c r="C2390">
        <f t="shared" si="185"/>
        <v>3375.0729173040595</v>
      </c>
      <c r="D2390">
        <f t="shared" si="186"/>
        <v>38780.275899133791</v>
      </c>
      <c r="M2390">
        <v>3572</v>
      </c>
      <c r="N2390">
        <v>3840</v>
      </c>
      <c r="O2390">
        <f t="shared" si="187"/>
        <v>0.77990106763187361</v>
      </c>
      <c r="P2390">
        <f t="shared" si="188"/>
        <v>0.79633333333331213</v>
      </c>
      <c r="Q2390">
        <f t="shared" si="189"/>
        <v>1.643226570143852E-2</v>
      </c>
    </row>
    <row r="2391" spans="1:17" x14ac:dyDescent="0.2">
      <c r="A2391" s="1">
        <v>3175</v>
      </c>
      <c r="B2391">
        <v>33</v>
      </c>
      <c r="C2391">
        <f t="shared" si="185"/>
        <v>3436.9685815765597</v>
      </c>
      <c r="D2391">
        <f t="shared" si="186"/>
        <v>68627.537733234611</v>
      </c>
      <c r="M2391">
        <v>3175</v>
      </c>
      <c r="N2391">
        <v>3840</v>
      </c>
      <c r="O2391">
        <f t="shared" si="187"/>
        <v>0.77990106763187361</v>
      </c>
      <c r="P2391">
        <f t="shared" si="188"/>
        <v>0.79666666666664543</v>
      </c>
      <c r="Q2391">
        <f t="shared" si="189"/>
        <v>1.6765599034771816E-2</v>
      </c>
    </row>
    <row r="2392" spans="1:17" x14ac:dyDescent="0.2">
      <c r="A2392" s="1">
        <v>3317</v>
      </c>
      <c r="B2392">
        <v>20</v>
      </c>
      <c r="C2392">
        <f t="shared" si="185"/>
        <v>3322.0194907847736</v>
      </c>
      <c r="D2392">
        <f t="shared" si="186"/>
        <v>25.195287738426611</v>
      </c>
      <c r="M2392">
        <v>3317</v>
      </c>
      <c r="N2392">
        <v>3842</v>
      </c>
      <c r="O2392">
        <f t="shared" si="187"/>
        <v>0.78090006198312112</v>
      </c>
      <c r="P2392">
        <f t="shared" si="188"/>
        <v>0.79699999999997873</v>
      </c>
      <c r="Q2392">
        <f t="shared" si="189"/>
        <v>1.6099938016857607E-2</v>
      </c>
    </row>
    <row r="2393" spans="1:17" x14ac:dyDescent="0.2">
      <c r="A2393" s="1">
        <v>3203</v>
      </c>
      <c r="B2393">
        <v>28</v>
      </c>
      <c r="C2393">
        <f t="shared" si="185"/>
        <v>3392.757392810488</v>
      </c>
      <c r="D2393">
        <f t="shared" si="186"/>
        <v>36007.868126233843</v>
      </c>
      <c r="M2393">
        <v>3203</v>
      </c>
      <c r="N2393">
        <v>3848</v>
      </c>
      <c r="O2393">
        <f t="shared" si="187"/>
        <v>0.78388135349647547</v>
      </c>
      <c r="P2393">
        <f t="shared" si="188"/>
        <v>0.79733333333331202</v>
      </c>
      <c r="Q2393">
        <f t="shared" si="189"/>
        <v>1.3451979836836547E-2</v>
      </c>
    </row>
    <row r="2394" spans="1:17" x14ac:dyDescent="0.2">
      <c r="A2394" s="1">
        <v>3856</v>
      </c>
      <c r="B2394">
        <v>28</v>
      </c>
      <c r="C2394">
        <f t="shared" si="185"/>
        <v>3392.757392810488</v>
      </c>
      <c r="D2394">
        <f t="shared" si="186"/>
        <v>214593.71311573652</v>
      </c>
      <c r="M2394">
        <v>3856</v>
      </c>
      <c r="N2394">
        <v>3851</v>
      </c>
      <c r="O2394">
        <f t="shared" si="187"/>
        <v>0.78536314538243657</v>
      </c>
      <c r="P2394">
        <f t="shared" si="188"/>
        <v>0.79766666666664532</v>
      </c>
      <c r="Q2394">
        <f t="shared" si="189"/>
        <v>1.2303521284208752E-2</v>
      </c>
    </row>
    <row r="2395" spans="1:17" x14ac:dyDescent="0.2">
      <c r="A2395" s="1">
        <v>2296</v>
      </c>
      <c r="B2395">
        <v>19</v>
      </c>
      <c r="C2395">
        <f t="shared" si="185"/>
        <v>3313.1772530315593</v>
      </c>
      <c r="D2395">
        <f t="shared" si="186"/>
        <v>1034649.5640848288</v>
      </c>
      <c r="M2395">
        <v>2296</v>
      </c>
      <c r="N2395">
        <v>3856</v>
      </c>
      <c r="O2395">
        <f t="shared" si="187"/>
        <v>0.78781963172173708</v>
      </c>
      <c r="P2395">
        <f t="shared" si="188"/>
        <v>0.79799999999997862</v>
      </c>
      <c r="Q2395">
        <f t="shared" si="189"/>
        <v>1.0180368278241536E-2</v>
      </c>
    </row>
    <row r="2396" spans="1:17" x14ac:dyDescent="0.2">
      <c r="A2396" s="1">
        <v>4338</v>
      </c>
      <c r="B2396">
        <v>19</v>
      </c>
      <c r="C2396">
        <f t="shared" si="185"/>
        <v>3313.1772530315593</v>
      </c>
      <c r="D2396">
        <f t="shared" si="186"/>
        <v>1050261.6627039406</v>
      </c>
      <c r="M2396">
        <v>4338</v>
      </c>
      <c r="N2396">
        <v>3856</v>
      </c>
      <c r="O2396">
        <f t="shared" si="187"/>
        <v>0.78781963172173708</v>
      </c>
      <c r="P2396">
        <f t="shared" si="188"/>
        <v>0.79833333333331191</v>
      </c>
      <c r="Q2396">
        <f t="shared" si="189"/>
        <v>1.0513701611574833E-2</v>
      </c>
    </row>
    <row r="2397" spans="1:17" x14ac:dyDescent="0.2">
      <c r="A2397" s="1">
        <v>3799</v>
      </c>
      <c r="B2397">
        <v>21</v>
      </c>
      <c r="C2397">
        <f t="shared" si="185"/>
        <v>3330.8617285379878</v>
      </c>
      <c r="D2397">
        <f t="shared" si="186"/>
        <v>219153.44120744063</v>
      </c>
      <c r="M2397">
        <v>3799</v>
      </c>
      <c r="N2397">
        <v>3856</v>
      </c>
      <c r="O2397">
        <f t="shared" si="187"/>
        <v>0.78781963172173708</v>
      </c>
      <c r="P2397">
        <f t="shared" si="188"/>
        <v>0.79866666666664521</v>
      </c>
      <c r="Q2397">
        <f t="shared" si="189"/>
        <v>1.0847034944908129E-2</v>
      </c>
    </row>
    <row r="2398" spans="1:17" x14ac:dyDescent="0.2">
      <c r="A2398" s="1">
        <v>3700</v>
      </c>
      <c r="B2398">
        <v>39</v>
      </c>
      <c r="C2398">
        <f t="shared" si="185"/>
        <v>3490.0220080958456</v>
      </c>
      <c r="D2398">
        <f t="shared" si="186"/>
        <v>44090.757084101111</v>
      </c>
      <c r="M2398">
        <v>3700</v>
      </c>
      <c r="N2398">
        <v>3856</v>
      </c>
      <c r="O2398">
        <f t="shared" si="187"/>
        <v>0.78781963172173708</v>
      </c>
      <c r="P2398">
        <f t="shared" si="188"/>
        <v>0.79899999999997851</v>
      </c>
      <c r="Q2398">
        <f t="shared" si="189"/>
        <v>1.1180368278241426E-2</v>
      </c>
    </row>
    <row r="2399" spans="1:17" x14ac:dyDescent="0.2">
      <c r="A2399" s="1">
        <v>4423</v>
      </c>
      <c r="B2399">
        <v>32</v>
      </c>
      <c r="C2399">
        <f t="shared" si="185"/>
        <v>3428.1263438233455</v>
      </c>
      <c r="D2399">
        <f t="shared" si="186"/>
        <v>989773.59175430425</v>
      </c>
      <c r="M2399">
        <v>4423</v>
      </c>
      <c r="N2399">
        <v>3856</v>
      </c>
      <c r="O2399">
        <f t="shared" si="187"/>
        <v>0.78781963172173708</v>
      </c>
      <c r="P2399">
        <f t="shared" si="188"/>
        <v>0.7993333333333118</v>
      </c>
      <c r="Q2399">
        <f t="shared" si="189"/>
        <v>1.1513701611574723E-2</v>
      </c>
    </row>
    <row r="2400" spans="1:17" x14ac:dyDescent="0.2">
      <c r="A2400" s="1">
        <v>2730</v>
      </c>
      <c r="B2400">
        <v>28</v>
      </c>
      <c r="C2400">
        <f t="shared" si="185"/>
        <v>3392.757392810488</v>
      </c>
      <c r="D2400">
        <f t="shared" si="186"/>
        <v>439247.3617249555</v>
      </c>
      <c r="M2400">
        <v>2730</v>
      </c>
      <c r="N2400">
        <v>3856</v>
      </c>
      <c r="O2400">
        <f t="shared" si="187"/>
        <v>0.78781963172173708</v>
      </c>
      <c r="P2400">
        <f t="shared" si="188"/>
        <v>0.7996666666666451</v>
      </c>
      <c r="Q2400">
        <f t="shared" si="189"/>
        <v>1.1847034944908019E-2</v>
      </c>
    </row>
    <row r="2401" spans="1:17" x14ac:dyDescent="0.2">
      <c r="A2401" s="1">
        <v>3600</v>
      </c>
      <c r="B2401">
        <v>27</v>
      </c>
      <c r="C2401">
        <f t="shared" si="185"/>
        <v>3383.9151550572738</v>
      </c>
      <c r="D2401">
        <f t="shared" si="186"/>
        <v>46692.660213922049</v>
      </c>
      <c r="M2401">
        <v>3600</v>
      </c>
      <c r="N2401">
        <v>3856</v>
      </c>
      <c r="O2401">
        <f t="shared" si="187"/>
        <v>0.78781963172173708</v>
      </c>
      <c r="P2401">
        <f t="shared" si="188"/>
        <v>0.7999999999999784</v>
      </c>
      <c r="Q2401">
        <f t="shared" si="189"/>
        <v>1.2180368278241316E-2</v>
      </c>
    </row>
    <row r="2402" spans="1:17" x14ac:dyDescent="0.2">
      <c r="A2402" s="1">
        <v>3345</v>
      </c>
      <c r="B2402">
        <v>33</v>
      </c>
      <c r="C2402">
        <f t="shared" si="185"/>
        <v>3436.9685815765597</v>
      </c>
      <c r="D2402">
        <f t="shared" si="186"/>
        <v>8458.2199972043163</v>
      </c>
      <c r="M2402">
        <v>3345</v>
      </c>
      <c r="N2402">
        <v>3856</v>
      </c>
      <c r="O2402">
        <f t="shared" si="187"/>
        <v>0.78781963172173708</v>
      </c>
      <c r="P2402">
        <f t="shared" si="188"/>
        <v>0.80033333333331169</v>
      </c>
      <c r="Q2402">
        <f t="shared" si="189"/>
        <v>1.2513701611574612E-2</v>
      </c>
    </row>
    <row r="2403" spans="1:17" x14ac:dyDescent="0.2">
      <c r="A2403" s="1">
        <v>4167</v>
      </c>
      <c r="B2403">
        <v>30</v>
      </c>
      <c r="C2403">
        <f t="shared" si="185"/>
        <v>3410.441868316917</v>
      </c>
      <c r="D2403">
        <f t="shared" si="186"/>
        <v>572380.20661579724</v>
      </c>
      <c r="M2403">
        <v>4167</v>
      </c>
      <c r="N2403">
        <v>3856</v>
      </c>
      <c r="O2403">
        <f t="shared" si="187"/>
        <v>0.78781963172173708</v>
      </c>
      <c r="P2403">
        <f t="shared" si="188"/>
        <v>0.80066666666664499</v>
      </c>
      <c r="Q2403">
        <f t="shared" si="189"/>
        <v>1.2847034944907909E-2</v>
      </c>
    </row>
    <row r="2404" spans="1:17" x14ac:dyDescent="0.2">
      <c r="A2404" s="1">
        <v>3487</v>
      </c>
      <c r="B2404">
        <v>20</v>
      </c>
      <c r="C2404">
        <f t="shared" si="185"/>
        <v>3322.0194907847736</v>
      </c>
      <c r="D2404">
        <f t="shared" si="186"/>
        <v>27218.568420915421</v>
      </c>
      <c r="M2404">
        <v>3487</v>
      </c>
      <c r="N2404">
        <v>3856</v>
      </c>
      <c r="O2404">
        <f t="shared" si="187"/>
        <v>0.78781963172173708</v>
      </c>
      <c r="P2404">
        <f t="shared" si="188"/>
        <v>0.80099999999997828</v>
      </c>
      <c r="Q2404">
        <f t="shared" si="189"/>
        <v>1.3180368278241206E-2</v>
      </c>
    </row>
    <row r="2405" spans="1:17" x14ac:dyDescent="0.2">
      <c r="A2405" s="1">
        <v>3090</v>
      </c>
      <c r="B2405">
        <v>28</v>
      </c>
      <c r="C2405">
        <f t="shared" si="185"/>
        <v>3392.757392810488</v>
      </c>
      <c r="D2405">
        <f t="shared" si="186"/>
        <v>91662.038901404128</v>
      </c>
      <c r="M2405">
        <v>3090</v>
      </c>
      <c r="N2405">
        <v>3856</v>
      </c>
      <c r="O2405">
        <f t="shared" si="187"/>
        <v>0.78781963172173708</v>
      </c>
      <c r="P2405">
        <f t="shared" si="188"/>
        <v>0.80133333333331158</v>
      </c>
      <c r="Q2405">
        <f t="shared" si="189"/>
        <v>1.3513701611574502E-2</v>
      </c>
    </row>
    <row r="2406" spans="1:17" x14ac:dyDescent="0.2">
      <c r="A2406" s="1">
        <v>3505</v>
      </c>
      <c r="B2406">
        <v>22</v>
      </c>
      <c r="C2406">
        <f t="shared" si="185"/>
        <v>3339.7039662912025</v>
      </c>
      <c r="D2406">
        <f t="shared" si="186"/>
        <v>27322.778759859917</v>
      </c>
      <c r="M2406">
        <v>3505</v>
      </c>
      <c r="N2406">
        <v>3856</v>
      </c>
      <c r="O2406">
        <f t="shared" si="187"/>
        <v>0.78781963172173708</v>
      </c>
      <c r="P2406">
        <f t="shared" si="188"/>
        <v>0.80166666666664488</v>
      </c>
      <c r="Q2406">
        <f t="shared" si="189"/>
        <v>1.3847034944907799E-2</v>
      </c>
    </row>
    <row r="2407" spans="1:17" x14ac:dyDescent="0.2">
      <c r="A2407" s="1">
        <v>1940</v>
      </c>
      <c r="B2407">
        <v>28</v>
      </c>
      <c r="C2407">
        <f t="shared" si="185"/>
        <v>3392.757392810488</v>
      </c>
      <c r="D2407">
        <f t="shared" si="186"/>
        <v>2110504.0423655263</v>
      </c>
      <c r="M2407">
        <v>1940</v>
      </c>
      <c r="N2407">
        <v>3856</v>
      </c>
      <c r="O2407">
        <f t="shared" si="187"/>
        <v>0.78781963172173708</v>
      </c>
      <c r="P2407">
        <f t="shared" si="188"/>
        <v>0.80199999999997817</v>
      </c>
      <c r="Q2407">
        <f t="shared" si="189"/>
        <v>1.4180368278241096E-2</v>
      </c>
    </row>
    <row r="2408" spans="1:17" x14ac:dyDescent="0.2">
      <c r="A2408" s="1">
        <v>3572</v>
      </c>
      <c r="B2408">
        <v>21</v>
      </c>
      <c r="C2408">
        <f t="shared" si="185"/>
        <v>3330.8617285379878</v>
      </c>
      <c r="D2408">
        <f t="shared" si="186"/>
        <v>58147.66596368709</v>
      </c>
      <c r="M2408">
        <v>3572</v>
      </c>
      <c r="N2408">
        <v>3856</v>
      </c>
      <c r="O2408">
        <f t="shared" si="187"/>
        <v>0.78781963172173708</v>
      </c>
      <c r="P2408">
        <f t="shared" si="188"/>
        <v>0.80233333333331147</v>
      </c>
      <c r="Q2408">
        <f t="shared" si="189"/>
        <v>1.4513701611574392E-2</v>
      </c>
    </row>
    <row r="2409" spans="1:17" x14ac:dyDescent="0.2">
      <c r="A2409" s="1">
        <v>3742</v>
      </c>
      <c r="B2409">
        <v>31</v>
      </c>
      <c r="C2409">
        <f t="shared" si="185"/>
        <v>3419.2841060701312</v>
      </c>
      <c r="D2409">
        <f t="shared" si="186"/>
        <v>104145.54819495433</v>
      </c>
      <c r="M2409">
        <v>3742</v>
      </c>
      <c r="N2409">
        <v>3856</v>
      </c>
      <c r="O2409">
        <f t="shared" si="187"/>
        <v>0.78781963172173708</v>
      </c>
      <c r="P2409">
        <f t="shared" si="188"/>
        <v>0.80266666666664477</v>
      </c>
      <c r="Q2409">
        <f t="shared" si="189"/>
        <v>1.4847034944907689E-2</v>
      </c>
    </row>
    <row r="2410" spans="1:17" x14ac:dyDescent="0.2">
      <c r="A2410" s="1">
        <v>3090</v>
      </c>
      <c r="B2410">
        <v>26</v>
      </c>
      <c r="C2410">
        <f t="shared" si="185"/>
        <v>3375.0729173040595</v>
      </c>
      <c r="D2410">
        <f t="shared" si="186"/>
        <v>81266.568180247152</v>
      </c>
      <c r="M2410">
        <v>3090</v>
      </c>
      <c r="N2410">
        <v>3856</v>
      </c>
      <c r="O2410">
        <f t="shared" si="187"/>
        <v>0.78781963172173708</v>
      </c>
      <c r="P2410">
        <f t="shared" si="188"/>
        <v>0.80299999999997806</v>
      </c>
      <c r="Q2410">
        <f t="shared" si="189"/>
        <v>1.5180368278240985E-2</v>
      </c>
    </row>
    <row r="2411" spans="1:17" x14ac:dyDescent="0.2">
      <c r="A2411" s="1">
        <v>3827</v>
      </c>
      <c r="B2411">
        <v>28</v>
      </c>
      <c r="C2411">
        <f t="shared" si="185"/>
        <v>3392.757392810488</v>
      </c>
      <c r="D2411">
        <f t="shared" si="186"/>
        <v>188566.64189874483</v>
      </c>
      <c r="M2411">
        <v>3827</v>
      </c>
      <c r="N2411">
        <v>3856</v>
      </c>
      <c r="O2411">
        <f t="shared" si="187"/>
        <v>0.78781963172173708</v>
      </c>
      <c r="P2411">
        <f t="shared" si="188"/>
        <v>0.80333333333331136</v>
      </c>
      <c r="Q2411">
        <f t="shared" si="189"/>
        <v>1.5513701611574282E-2</v>
      </c>
    </row>
    <row r="2412" spans="1:17" x14ac:dyDescent="0.2">
      <c r="A2412" s="1">
        <v>2977</v>
      </c>
      <c r="B2412">
        <v>18</v>
      </c>
      <c r="C2412">
        <f t="shared" si="185"/>
        <v>3304.3350152783451</v>
      </c>
      <c r="D2412">
        <f t="shared" si="186"/>
        <v>107148.21222727439</v>
      </c>
      <c r="M2412">
        <v>2977</v>
      </c>
      <c r="N2412">
        <v>3856</v>
      </c>
      <c r="O2412">
        <f t="shared" si="187"/>
        <v>0.78781963172173708</v>
      </c>
      <c r="P2412">
        <f t="shared" si="188"/>
        <v>0.80366666666664466</v>
      </c>
      <c r="Q2412">
        <f t="shared" si="189"/>
        <v>1.5847034944907579E-2</v>
      </c>
    </row>
    <row r="2413" spans="1:17" x14ac:dyDescent="0.2">
      <c r="A2413" s="1">
        <v>3204</v>
      </c>
      <c r="B2413">
        <v>33</v>
      </c>
      <c r="C2413">
        <f t="shared" si="185"/>
        <v>3436.9685815765597</v>
      </c>
      <c r="D2413">
        <f t="shared" si="186"/>
        <v>54274.36000179415</v>
      </c>
      <c r="M2413">
        <v>3204</v>
      </c>
      <c r="N2413">
        <v>3856</v>
      </c>
      <c r="O2413">
        <f t="shared" si="187"/>
        <v>0.78781963172173708</v>
      </c>
      <c r="P2413">
        <f t="shared" si="188"/>
        <v>0.80399999999997795</v>
      </c>
      <c r="Q2413">
        <f t="shared" si="189"/>
        <v>1.6180368278240875E-2</v>
      </c>
    </row>
    <row r="2414" spans="1:17" x14ac:dyDescent="0.2">
      <c r="A2414" s="1">
        <v>3402</v>
      </c>
      <c r="B2414">
        <v>29</v>
      </c>
      <c r="C2414">
        <f t="shared" si="185"/>
        <v>3401.5996305637022</v>
      </c>
      <c r="D2414">
        <f t="shared" si="186"/>
        <v>0.16029568552137907</v>
      </c>
      <c r="M2414">
        <v>3402</v>
      </c>
      <c r="N2414">
        <v>3856</v>
      </c>
      <c r="O2414">
        <f t="shared" si="187"/>
        <v>0.78781963172173708</v>
      </c>
      <c r="P2414">
        <f t="shared" si="188"/>
        <v>0.80433333333331125</v>
      </c>
      <c r="Q2414">
        <f t="shared" si="189"/>
        <v>1.6513701611574172E-2</v>
      </c>
    </row>
    <row r="2415" spans="1:17" x14ac:dyDescent="0.2">
      <c r="A2415" s="1">
        <v>3515</v>
      </c>
      <c r="B2415">
        <v>25</v>
      </c>
      <c r="C2415">
        <f t="shared" si="185"/>
        <v>3366.2306795508453</v>
      </c>
      <c r="D2415">
        <f t="shared" si="186"/>
        <v>22132.310706903292</v>
      </c>
      <c r="M2415">
        <v>3515</v>
      </c>
      <c r="N2415">
        <v>3856</v>
      </c>
      <c r="O2415">
        <f t="shared" si="187"/>
        <v>0.78781963172173708</v>
      </c>
      <c r="P2415">
        <f t="shared" si="188"/>
        <v>0.80466666666664455</v>
      </c>
      <c r="Q2415">
        <f t="shared" si="189"/>
        <v>1.6847034944907469E-2</v>
      </c>
    </row>
    <row r="2416" spans="1:17" x14ac:dyDescent="0.2">
      <c r="A2416" s="1">
        <v>4763</v>
      </c>
      <c r="B2416">
        <v>22</v>
      </c>
      <c r="C2416">
        <f t="shared" si="185"/>
        <v>3339.7039662912025</v>
      </c>
      <c r="D2416">
        <f t="shared" si="186"/>
        <v>2025771.5995711945</v>
      </c>
      <c r="M2416">
        <v>4763</v>
      </c>
      <c r="N2416">
        <v>3856</v>
      </c>
      <c r="O2416">
        <f t="shared" si="187"/>
        <v>0.78781963172173708</v>
      </c>
      <c r="P2416">
        <f t="shared" si="188"/>
        <v>0.80499999999997784</v>
      </c>
      <c r="Q2416">
        <f t="shared" si="189"/>
        <v>1.7180368278240765E-2</v>
      </c>
    </row>
    <row r="2417" spans="1:17" x14ac:dyDescent="0.2">
      <c r="A2417" s="1">
        <v>4111</v>
      </c>
      <c r="B2417">
        <v>28</v>
      </c>
      <c r="C2417">
        <f t="shared" si="185"/>
        <v>3392.757392810488</v>
      </c>
      <c r="D2417">
        <f t="shared" si="186"/>
        <v>515872.44278238766</v>
      </c>
      <c r="M2417">
        <v>4111</v>
      </c>
      <c r="N2417">
        <v>3856</v>
      </c>
      <c r="O2417">
        <f t="shared" si="187"/>
        <v>0.78781963172173708</v>
      </c>
      <c r="P2417">
        <f t="shared" si="188"/>
        <v>0.80533333333331114</v>
      </c>
      <c r="Q2417">
        <f t="shared" si="189"/>
        <v>1.7513701611574062E-2</v>
      </c>
    </row>
    <row r="2418" spans="1:17" x14ac:dyDescent="0.2">
      <c r="A2418" s="1">
        <v>3848</v>
      </c>
      <c r="B2418">
        <v>36</v>
      </c>
      <c r="C2418">
        <f t="shared" si="185"/>
        <v>3463.4952948362024</v>
      </c>
      <c r="D2418">
        <f t="shared" si="186"/>
        <v>147843.86829309887</v>
      </c>
      <c r="M2418">
        <v>3848</v>
      </c>
      <c r="N2418">
        <v>3856</v>
      </c>
      <c r="O2418">
        <f t="shared" si="187"/>
        <v>0.78781963172173708</v>
      </c>
      <c r="P2418">
        <f t="shared" si="188"/>
        <v>0.80566666666664444</v>
      </c>
      <c r="Q2418">
        <f t="shared" si="189"/>
        <v>1.7847034944907358E-2</v>
      </c>
    </row>
    <row r="2419" spans="1:17" x14ac:dyDescent="0.2">
      <c r="A2419" s="1">
        <v>3033</v>
      </c>
      <c r="B2419">
        <v>28</v>
      </c>
      <c r="C2419">
        <f t="shared" si="185"/>
        <v>3392.757392810488</v>
      </c>
      <c r="D2419">
        <f t="shared" si="186"/>
        <v>129425.38168179976</v>
      </c>
      <c r="M2419">
        <v>3033</v>
      </c>
      <c r="N2419">
        <v>3856</v>
      </c>
      <c r="O2419">
        <f t="shared" si="187"/>
        <v>0.78781963172173708</v>
      </c>
      <c r="P2419">
        <f t="shared" si="188"/>
        <v>0.80599999999997773</v>
      </c>
      <c r="Q2419">
        <f t="shared" si="189"/>
        <v>1.8180368278240655E-2</v>
      </c>
    </row>
    <row r="2420" spans="1:17" x14ac:dyDescent="0.2">
      <c r="A2420" s="1">
        <v>3005</v>
      </c>
      <c r="B2420">
        <v>31</v>
      </c>
      <c r="C2420">
        <f t="shared" si="185"/>
        <v>3419.2841060701312</v>
      </c>
      <c r="D2420">
        <f t="shared" si="186"/>
        <v>171631.32054232771</v>
      </c>
      <c r="M2420">
        <v>3005</v>
      </c>
      <c r="N2420">
        <v>3856</v>
      </c>
      <c r="O2420">
        <f t="shared" si="187"/>
        <v>0.78781963172173708</v>
      </c>
      <c r="P2420">
        <f t="shared" si="188"/>
        <v>0.80633333333331103</v>
      </c>
      <c r="Q2420">
        <f t="shared" si="189"/>
        <v>1.8513701611573952E-2</v>
      </c>
    </row>
    <row r="2421" spans="1:17" x14ac:dyDescent="0.2">
      <c r="A2421" s="1">
        <v>3260</v>
      </c>
      <c r="B2421">
        <v>21</v>
      </c>
      <c r="C2421">
        <f t="shared" si="185"/>
        <v>3330.8617285379878</v>
      </c>
      <c r="D2421">
        <f t="shared" si="186"/>
        <v>5021.3845713914752</v>
      </c>
      <c r="M2421">
        <v>3260</v>
      </c>
      <c r="N2421">
        <v>3856</v>
      </c>
      <c r="O2421">
        <f t="shared" si="187"/>
        <v>0.78781963172173708</v>
      </c>
      <c r="P2421">
        <f t="shared" si="188"/>
        <v>0.80666666666664433</v>
      </c>
      <c r="Q2421">
        <f t="shared" si="189"/>
        <v>1.8847034944907248E-2</v>
      </c>
    </row>
    <row r="2422" spans="1:17" x14ac:dyDescent="0.2">
      <c r="A2422" s="1">
        <v>454</v>
      </c>
      <c r="B2422">
        <v>19</v>
      </c>
      <c r="C2422">
        <f t="shared" si="185"/>
        <v>3313.1772530315593</v>
      </c>
      <c r="D2422">
        <f t="shared" si="186"/>
        <v>8174894.5642530937</v>
      </c>
      <c r="M2422">
        <v>454</v>
      </c>
      <c r="N2422">
        <v>3856</v>
      </c>
      <c r="O2422">
        <f t="shared" si="187"/>
        <v>0.78781963172173708</v>
      </c>
      <c r="P2422">
        <f t="shared" si="188"/>
        <v>0.80699999999997762</v>
      </c>
      <c r="Q2422">
        <f t="shared" si="189"/>
        <v>1.9180368278240545E-2</v>
      </c>
    </row>
    <row r="2423" spans="1:17" x14ac:dyDescent="0.2">
      <c r="A2423" s="1">
        <v>3941</v>
      </c>
      <c r="B2423">
        <v>29</v>
      </c>
      <c r="C2423">
        <f t="shared" si="185"/>
        <v>3401.5996305637022</v>
      </c>
      <c r="D2423">
        <f t="shared" si="186"/>
        <v>290952.75854801451</v>
      </c>
      <c r="M2423">
        <v>3941</v>
      </c>
      <c r="N2423">
        <v>3856</v>
      </c>
      <c r="O2423">
        <f t="shared" si="187"/>
        <v>0.78781963172173708</v>
      </c>
      <c r="P2423">
        <f t="shared" si="188"/>
        <v>0.80733333333331092</v>
      </c>
      <c r="Q2423">
        <f t="shared" si="189"/>
        <v>1.9513701611573842E-2</v>
      </c>
    </row>
    <row r="2424" spans="1:17" x14ac:dyDescent="0.2">
      <c r="A2424" s="1">
        <v>2863</v>
      </c>
      <c r="B2424">
        <v>35</v>
      </c>
      <c r="C2424">
        <f t="shared" si="185"/>
        <v>3454.6530570829882</v>
      </c>
      <c r="D2424">
        <f t="shared" si="186"/>
        <v>350053.33995564567</v>
      </c>
      <c r="M2424">
        <v>2863</v>
      </c>
      <c r="N2424">
        <v>3856</v>
      </c>
      <c r="O2424">
        <f t="shared" si="187"/>
        <v>0.78781963172173708</v>
      </c>
      <c r="P2424">
        <f t="shared" si="188"/>
        <v>0.80766666666664422</v>
      </c>
      <c r="Q2424">
        <f t="shared" si="189"/>
        <v>1.9847034944907138E-2</v>
      </c>
    </row>
    <row r="2425" spans="1:17" x14ac:dyDescent="0.2">
      <c r="A2425" s="1">
        <v>3875</v>
      </c>
      <c r="B2425">
        <v>24</v>
      </c>
      <c r="C2425">
        <f t="shared" si="185"/>
        <v>3357.388441797631</v>
      </c>
      <c r="D2425">
        <f t="shared" si="186"/>
        <v>267921.72518468444</v>
      </c>
      <c r="M2425">
        <v>3875</v>
      </c>
      <c r="N2425">
        <v>3856</v>
      </c>
      <c r="O2425">
        <f t="shared" si="187"/>
        <v>0.78781963172173708</v>
      </c>
      <c r="P2425">
        <f t="shared" si="188"/>
        <v>0.80799999999997751</v>
      </c>
      <c r="Q2425">
        <f t="shared" si="189"/>
        <v>2.0180368278240435E-2</v>
      </c>
    </row>
    <row r="2426" spans="1:17" x14ac:dyDescent="0.2">
      <c r="A2426" s="1">
        <v>3377</v>
      </c>
      <c r="B2426">
        <v>24</v>
      </c>
      <c r="C2426">
        <f t="shared" si="185"/>
        <v>3357.388441797631</v>
      </c>
      <c r="D2426">
        <f t="shared" si="186"/>
        <v>384.61321512490667</v>
      </c>
      <c r="M2426">
        <v>3377</v>
      </c>
      <c r="N2426">
        <v>3856</v>
      </c>
      <c r="O2426">
        <f t="shared" si="187"/>
        <v>0.78781963172173708</v>
      </c>
      <c r="P2426">
        <f t="shared" si="188"/>
        <v>0.80833333333331081</v>
      </c>
      <c r="Q2426">
        <f t="shared" si="189"/>
        <v>2.0513701611573731E-2</v>
      </c>
    </row>
    <row r="2427" spans="1:17" x14ac:dyDescent="0.2">
      <c r="A2427" s="1">
        <v>3550</v>
      </c>
      <c r="B2427">
        <v>26</v>
      </c>
      <c r="C2427">
        <f t="shared" si="185"/>
        <v>3375.0729173040595</v>
      </c>
      <c r="D2427">
        <f t="shared" si="186"/>
        <v>30599.484260512407</v>
      </c>
      <c r="M2427">
        <v>3550</v>
      </c>
      <c r="N2427">
        <v>3856</v>
      </c>
      <c r="O2427">
        <f t="shared" si="187"/>
        <v>0.78781963172173708</v>
      </c>
      <c r="P2427">
        <f t="shared" si="188"/>
        <v>0.80866666666664411</v>
      </c>
      <c r="Q2427">
        <f t="shared" si="189"/>
        <v>2.0847034944907028E-2</v>
      </c>
    </row>
    <row r="2428" spans="1:17" x14ac:dyDescent="0.2">
      <c r="A2428" s="1">
        <v>3430</v>
      </c>
      <c r="B2428">
        <v>33</v>
      </c>
      <c r="C2428">
        <f t="shared" si="185"/>
        <v>3436.9685815765597</v>
      </c>
      <c r="D2428">
        <f t="shared" si="186"/>
        <v>48.561129189167275</v>
      </c>
      <c r="M2428">
        <v>3430</v>
      </c>
      <c r="N2428">
        <v>3856</v>
      </c>
      <c r="O2428">
        <f t="shared" si="187"/>
        <v>0.78781963172173708</v>
      </c>
      <c r="P2428">
        <f t="shared" si="188"/>
        <v>0.8089999999999774</v>
      </c>
      <c r="Q2428">
        <f t="shared" si="189"/>
        <v>2.1180368278240325E-2</v>
      </c>
    </row>
    <row r="2429" spans="1:17" x14ac:dyDescent="0.2">
      <c r="A2429" s="1">
        <v>3459</v>
      </c>
      <c r="B2429">
        <v>20</v>
      </c>
      <c r="C2429">
        <f t="shared" si="185"/>
        <v>3322.0194907847736</v>
      </c>
      <c r="D2429">
        <f t="shared" si="186"/>
        <v>18763.659904862739</v>
      </c>
      <c r="M2429">
        <v>3459</v>
      </c>
      <c r="N2429">
        <v>3856</v>
      </c>
      <c r="O2429">
        <f t="shared" si="187"/>
        <v>0.78781963172173708</v>
      </c>
      <c r="P2429">
        <f t="shared" si="188"/>
        <v>0.8093333333333107</v>
      </c>
      <c r="Q2429">
        <f t="shared" si="189"/>
        <v>2.1513701611573621E-2</v>
      </c>
    </row>
    <row r="2430" spans="1:17" x14ac:dyDescent="0.2">
      <c r="A2430" s="1">
        <v>3430</v>
      </c>
      <c r="B2430">
        <v>25</v>
      </c>
      <c r="C2430">
        <f t="shared" si="185"/>
        <v>3366.2306795508453</v>
      </c>
      <c r="D2430">
        <f t="shared" si="186"/>
        <v>4066.526230546986</v>
      </c>
      <c r="M2430">
        <v>3430</v>
      </c>
      <c r="N2430">
        <v>3856</v>
      </c>
      <c r="O2430">
        <f t="shared" si="187"/>
        <v>0.78781963172173708</v>
      </c>
      <c r="P2430">
        <f t="shared" si="188"/>
        <v>0.809666666666644</v>
      </c>
      <c r="Q2430">
        <f t="shared" si="189"/>
        <v>2.1847034944906918E-2</v>
      </c>
    </row>
    <row r="2431" spans="1:17" x14ac:dyDescent="0.2">
      <c r="A2431" s="1">
        <v>3235</v>
      </c>
      <c r="B2431">
        <v>28</v>
      </c>
      <c r="C2431">
        <f t="shared" si="185"/>
        <v>3392.757392810488</v>
      </c>
      <c r="D2431">
        <f t="shared" si="186"/>
        <v>24887.394986362611</v>
      </c>
      <c r="M2431">
        <v>3235</v>
      </c>
      <c r="N2431">
        <v>3856</v>
      </c>
      <c r="O2431">
        <f t="shared" si="187"/>
        <v>0.78781963172173708</v>
      </c>
      <c r="P2431">
        <f t="shared" si="188"/>
        <v>0.80999999999997729</v>
      </c>
      <c r="Q2431">
        <f t="shared" si="189"/>
        <v>2.2180368278240215E-2</v>
      </c>
    </row>
    <row r="2432" spans="1:17" x14ac:dyDescent="0.2">
      <c r="A2432" s="1">
        <v>3629</v>
      </c>
      <c r="B2432">
        <v>27</v>
      </c>
      <c r="C2432">
        <f t="shared" si="185"/>
        <v>3383.9151550572738</v>
      </c>
      <c r="D2432">
        <f t="shared" si="186"/>
        <v>60066.581220600172</v>
      </c>
      <c r="M2432">
        <v>3629</v>
      </c>
      <c r="N2432">
        <v>3856</v>
      </c>
      <c r="O2432">
        <f t="shared" si="187"/>
        <v>0.78781963172173708</v>
      </c>
      <c r="P2432">
        <f t="shared" si="188"/>
        <v>0.81033333333331059</v>
      </c>
      <c r="Q2432">
        <f t="shared" si="189"/>
        <v>2.2513701611573511E-2</v>
      </c>
    </row>
    <row r="2433" spans="1:17" x14ac:dyDescent="0.2">
      <c r="A2433" s="1">
        <v>3289</v>
      </c>
      <c r="B2433">
        <v>23</v>
      </c>
      <c r="C2433">
        <f t="shared" si="185"/>
        <v>3348.5462040444168</v>
      </c>
      <c r="D2433">
        <f t="shared" si="186"/>
        <v>3545.7504160993144</v>
      </c>
      <c r="M2433">
        <v>3289</v>
      </c>
      <c r="N2433">
        <v>3856</v>
      </c>
      <c r="O2433">
        <f t="shared" si="187"/>
        <v>0.78781963172173708</v>
      </c>
      <c r="P2433">
        <f t="shared" si="188"/>
        <v>0.81066666666664389</v>
      </c>
      <c r="Q2433">
        <f t="shared" si="189"/>
        <v>2.2847034944906808E-2</v>
      </c>
    </row>
    <row r="2434" spans="1:17" x14ac:dyDescent="0.2">
      <c r="A2434" s="1">
        <v>3320</v>
      </c>
      <c r="B2434">
        <v>30</v>
      </c>
      <c r="C2434">
        <f t="shared" si="185"/>
        <v>3410.441868316917</v>
      </c>
      <c r="D2434">
        <f t="shared" si="186"/>
        <v>8179.7315446545463</v>
      </c>
      <c r="M2434">
        <v>3320</v>
      </c>
      <c r="N2434">
        <v>3856</v>
      </c>
      <c r="O2434">
        <f t="shared" si="187"/>
        <v>0.78781963172173708</v>
      </c>
      <c r="P2434">
        <f t="shared" si="188"/>
        <v>0.81099999999997718</v>
      </c>
      <c r="Q2434">
        <f t="shared" si="189"/>
        <v>2.3180368278240104E-2</v>
      </c>
    </row>
    <row r="2435" spans="1:17" x14ac:dyDescent="0.2">
      <c r="A2435" s="1">
        <v>4010</v>
      </c>
      <c r="B2435">
        <v>22</v>
      </c>
      <c r="C2435">
        <f t="shared" ref="C2435:C2498" si="190">I$12+I$11*B2435</f>
        <v>3339.7039662912025</v>
      </c>
      <c r="D2435">
        <f t="shared" ref="D2435:D2498" si="191">(A2435-C2435)^2</f>
        <v>449296.77280574536</v>
      </c>
      <c r="M2435">
        <v>4010</v>
      </c>
      <c r="N2435">
        <v>3856</v>
      </c>
      <c r="O2435">
        <f t="shared" ref="O2435:O2498" si="192">_xlfn.NORM.DIST(N2435,V$1,V$3,1)</f>
        <v>0.78781963172173708</v>
      </c>
      <c r="P2435">
        <f t="shared" ref="P2435:P2498" si="193">P2434+1/3000</f>
        <v>0.81133333333331048</v>
      </c>
      <c r="Q2435">
        <f t="shared" ref="Q2435:Q2498" si="194">MAX(ABS(O2435-P2435),ABS(O2435-P2434))</f>
        <v>2.3513701611573401E-2</v>
      </c>
    </row>
    <row r="2436" spans="1:17" x14ac:dyDescent="0.2">
      <c r="A2436" s="1">
        <v>3771</v>
      </c>
      <c r="B2436">
        <v>18</v>
      </c>
      <c r="C2436">
        <f t="shared" si="190"/>
        <v>3304.3350152783451</v>
      </c>
      <c r="D2436">
        <f t="shared" si="191"/>
        <v>217776.20796526244</v>
      </c>
      <c r="M2436">
        <v>3771</v>
      </c>
      <c r="N2436">
        <v>3856</v>
      </c>
      <c r="O2436">
        <f t="shared" si="192"/>
        <v>0.78781963172173708</v>
      </c>
      <c r="P2436">
        <f t="shared" si="193"/>
        <v>0.81166666666664378</v>
      </c>
      <c r="Q2436">
        <f t="shared" si="194"/>
        <v>2.3847034944906698E-2</v>
      </c>
    </row>
    <row r="2437" spans="1:17" x14ac:dyDescent="0.2">
      <c r="A2437" s="1">
        <v>3317</v>
      </c>
      <c r="B2437">
        <v>27</v>
      </c>
      <c r="C2437">
        <f t="shared" si="190"/>
        <v>3383.9151550572738</v>
      </c>
      <c r="D2437">
        <f t="shared" si="191"/>
        <v>4477.6379763389887</v>
      </c>
      <c r="M2437">
        <v>3317</v>
      </c>
      <c r="N2437">
        <v>3856</v>
      </c>
      <c r="O2437">
        <f t="shared" si="192"/>
        <v>0.78781963172173708</v>
      </c>
      <c r="P2437">
        <f t="shared" si="193"/>
        <v>0.81199999999997707</v>
      </c>
      <c r="Q2437">
        <f t="shared" si="194"/>
        <v>2.4180368278239994E-2</v>
      </c>
    </row>
    <row r="2438" spans="1:17" x14ac:dyDescent="0.2">
      <c r="A2438" s="1">
        <v>3487</v>
      </c>
      <c r="B2438">
        <v>25</v>
      </c>
      <c r="C2438">
        <f t="shared" si="190"/>
        <v>3366.2306795508453</v>
      </c>
      <c r="D2438">
        <f t="shared" si="191"/>
        <v>14585.228761750626</v>
      </c>
      <c r="M2438">
        <v>3487</v>
      </c>
      <c r="N2438">
        <v>3860</v>
      </c>
      <c r="O2438">
        <f t="shared" si="192"/>
        <v>0.78977293357405132</v>
      </c>
      <c r="P2438">
        <f t="shared" si="193"/>
        <v>0.81233333333331037</v>
      </c>
      <c r="Q2438">
        <f t="shared" si="194"/>
        <v>2.2560399759259053E-2</v>
      </c>
    </row>
    <row r="2439" spans="1:17" x14ac:dyDescent="0.2">
      <c r="A2439" s="1">
        <v>3487</v>
      </c>
      <c r="B2439">
        <v>26</v>
      </c>
      <c r="C2439">
        <f t="shared" si="190"/>
        <v>3375.0729173040595</v>
      </c>
      <c r="D2439">
        <f t="shared" si="191"/>
        <v>12527.671840823903</v>
      </c>
      <c r="M2439">
        <v>3487</v>
      </c>
      <c r="N2439">
        <v>3860</v>
      </c>
      <c r="O2439">
        <f t="shared" si="192"/>
        <v>0.78977293357405132</v>
      </c>
      <c r="P2439">
        <f t="shared" si="193"/>
        <v>0.81266666666664367</v>
      </c>
      <c r="Q2439">
        <f t="shared" si="194"/>
        <v>2.289373309259235E-2</v>
      </c>
    </row>
    <row r="2440" spans="1:17" x14ac:dyDescent="0.2">
      <c r="A2440" s="1">
        <v>3119</v>
      </c>
      <c r="B2440">
        <v>18</v>
      </c>
      <c r="C2440">
        <f t="shared" si="190"/>
        <v>3304.3350152783451</v>
      </c>
      <c r="D2440">
        <f t="shared" si="191"/>
        <v>34349.067888224396</v>
      </c>
      <c r="M2440">
        <v>3119</v>
      </c>
      <c r="N2440">
        <v>3860</v>
      </c>
      <c r="O2440">
        <f t="shared" si="192"/>
        <v>0.78977293357405132</v>
      </c>
      <c r="P2440">
        <f t="shared" si="193"/>
        <v>0.81299999999997696</v>
      </c>
      <c r="Q2440">
        <f t="shared" si="194"/>
        <v>2.3227066425925647E-2</v>
      </c>
    </row>
    <row r="2441" spans="1:17" x14ac:dyDescent="0.2">
      <c r="A2441" s="1">
        <v>3459</v>
      </c>
      <c r="B2441">
        <v>27</v>
      </c>
      <c r="C2441">
        <f t="shared" si="190"/>
        <v>3383.9151550572738</v>
      </c>
      <c r="D2441">
        <f t="shared" si="191"/>
        <v>5637.7339400732435</v>
      </c>
      <c r="M2441">
        <v>3459</v>
      </c>
      <c r="N2441">
        <v>3872</v>
      </c>
      <c r="O2441">
        <f t="shared" si="192"/>
        <v>0.79556911233220928</v>
      </c>
      <c r="P2441">
        <f t="shared" si="193"/>
        <v>0.81333333333331026</v>
      </c>
      <c r="Q2441">
        <f t="shared" si="194"/>
        <v>1.7764221001100977E-2</v>
      </c>
    </row>
    <row r="2442" spans="1:17" x14ac:dyDescent="0.2">
      <c r="A2442" s="1">
        <v>3572</v>
      </c>
      <c r="B2442">
        <v>26</v>
      </c>
      <c r="C2442">
        <f t="shared" si="190"/>
        <v>3375.0729173040595</v>
      </c>
      <c r="D2442">
        <f t="shared" si="191"/>
        <v>38780.275899133791</v>
      </c>
      <c r="M2442">
        <v>3572</v>
      </c>
      <c r="N2442">
        <v>3875</v>
      </c>
      <c r="O2442">
        <f t="shared" si="192"/>
        <v>0.79700315522984111</v>
      </c>
      <c r="P2442">
        <f t="shared" si="193"/>
        <v>0.81366666666664356</v>
      </c>
      <c r="Q2442">
        <f t="shared" si="194"/>
        <v>1.6663511436802447E-2</v>
      </c>
    </row>
    <row r="2443" spans="1:17" x14ac:dyDescent="0.2">
      <c r="A2443" s="1">
        <v>1906</v>
      </c>
      <c r="B2443">
        <v>21</v>
      </c>
      <c r="C2443">
        <f t="shared" si="190"/>
        <v>3330.8617285379878</v>
      </c>
      <c r="D2443">
        <f t="shared" si="191"/>
        <v>2030230.9454522624</v>
      </c>
      <c r="M2443">
        <v>1906</v>
      </c>
      <c r="N2443">
        <v>3880</v>
      </c>
      <c r="O2443">
        <f t="shared" si="192"/>
        <v>0.7993798337496838</v>
      </c>
      <c r="P2443">
        <f t="shared" si="193"/>
        <v>0.81399999999997685</v>
      </c>
      <c r="Q2443">
        <f t="shared" si="194"/>
        <v>1.4620166250293054E-2</v>
      </c>
    </row>
    <row r="2444" spans="1:17" x14ac:dyDescent="0.2">
      <c r="A2444" s="1">
        <v>3220</v>
      </c>
      <c r="B2444">
        <v>27</v>
      </c>
      <c r="C2444">
        <f t="shared" si="190"/>
        <v>3383.9151550572738</v>
      </c>
      <c r="D2444">
        <f t="shared" si="191"/>
        <v>26868.178057450095</v>
      </c>
      <c r="M2444">
        <v>3220</v>
      </c>
      <c r="N2444">
        <v>3884</v>
      </c>
      <c r="O2444">
        <f t="shared" si="192"/>
        <v>0.80126909344523711</v>
      </c>
      <c r="P2444">
        <f t="shared" si="193"/>
        <v>0.81433333333331015</v>
      </c>
      <c r="Q2444">
        <f t="shared" si="194"/>
        <v>1.3064239888073037E-2</v>
      </c>
    </row>
    <row r="2445" spans="1:17" x14ac:dyDescent="0.2">
      <c r="A2445" s="1">
        <v>2722</v>
      </c>
      <c r="B2445">
        <v>25</v>
      </c>
      <c r="C2445">
        <f t="shared" si="190"/>
        <v>3366.2306795508453</v>
      </c>
      <c r="D2445">
        <f t="shared" si="191"/>
        <v>415033.16847454384</v>
      </c>
      <c r="M2445">
        <v>2722</v>
      </c>
      <c r="N2445">
        <v>3884</v>
      </c>
      <c r="O2445">
        <f t="shared" si="192"/>
        <v>0.80126909344523711</v>
      </c>
      <c r="P2445">
        <f t="shared" si="193"/>
        <v>0.81466666666664345</v>
      </c>
      <c r="Q2445">
        <f t="shared" si="194"/>
        <v>1.3397573221406334E-2</v>
      </c>
    </row>
    <row r="2446" spans="1:17" x14ac:dyDescent="0.2">
      <c r="A2446" s="1">
        <v>3714</v>
      </c>
      <c r="B2446">
        <v>32</v>
      </c>
      <c r="C2446">
        <f t="shared" si="190"/>
        <v>3428.1263438233455</v>
      </c>
      <c r="D2446">
        <f t="shared" si="191"/>
        <v>81723.747295808105</v>
      </c>
      <c r="M2446">
        <v>3714</v>
      </c>
      <c r="N2446">
        <v>3884</v>
      </c>
      <c r="O2446">
        <f t="shared" si="192"/>
        <v>0.80126909344523711</v>
      </c>
      <c r="P2446">
        <f t="shared" si="193"/>
        <v>0.81499999999997674</v>
      </c>
      <c r="Q2446">
        <f t="shared" si="194"/>
        <v>1.373090655473963E-2</v>
      </c>
    </row>
    <row r="2447" spans="1:17" x14ac:dyDescent="0.2">
      <c r="A2447" s="1">
        <v>4479</v>
      </c>
      <c r="B2447">
        <v>28</v>
      </c>
      <c r="C2447">
        <f t="shared" si="190"/>
        <v>3392.757392810488</v>
      </c>
      <c r="D2447">
        <f t="shared" si="191"/>
        <v>1179923.0016738684</v>
      </c>
      <c r="M2447">
        <v>4479</v>
      </c>
      <c r="N2447">
        <v>3884</v>
      </c>
      <c r="O2447">
        <f t="shared" si="192"/>
        <v>0.80126909344523711</v>
      </c>
      <c r="P2447">
        <f t="shared" si="193"/>
        <v>0.81533333333331004</v>
      </c>
      <c r="Q2447">
        <f t="shared" si="194"/>
        <v>1.4064239888072927E-2</v>
      </c>
    </row>
    <row r="2448" spans="1:17" x14ac:dyDescent="0.2">
      <c r="A2448" s="1">
        <v>3912</v>
      </c>
      <c r="B2448">
        <v>26</v>
      </c>
      <c r="C2448">
        <f t="shared" si="190"/>
        <v>3375.0729173040595</v>
      </c>
      <c r="D2448">
        <f t="shared" si="191"/>
        <v>288290.69213237334</v>
      </c>
      <c r="M2448">
        <v>3912</v>
      </c>
      <c r="N2448">
        <v>3884</v>
      </c>
      <c r="O2448">
        <f t="shared" si="192"/>
        <v>0.80126909344523711</v>
      </c>
      <c r="P2448">
        <f t="shared" si="193"/>
        <v>0.81566666666664334</v>
      </c>
      <c r="Q2448">
        <f t="shared" si="194"/>
        <v>1.4397573221406224E-2</v>
      </c>
    </row>
    <row r="2449" spans="1:17" x14ac:dyDescent="0.2">
      <c r="A2449" s="1">
        <v>3572</v>
      </c>
      <c r="B2449">
        <v>39</v>
      </c>
      <c r="C2449">
        <f t="shared" si="190"/>
        <v>3490.0220080958456</v>
      </c>
      <c r="D2449">
        <f t="shared" si="191"/>
        <v>6720.3911566375964</v>
      </c>
      <c r="M2449">
        <v>3572</v>
      </c>
      <c r="N2449">
        <v>3884</v>
      </c>
      <c r="O2449">
        <f t="shared" si="192"/>
        <v>0.80126909344523711</v>
      </c>
      <c r="P2449">
        <f t="shared" si="193"/>
        <v>0.81599999999997663</v>
      </c>
      <c r="Q2449">
        <f t="shared" si="194"/>
        <v>1.473090655473952E-2</v>
      </c>
    </row>
    <row r="2450" spans="1:17" x14ac:dyDescent="0.2">
      <c r="A2450" s="1">
        <v>2948</v>
      </c>
      <c r="B2450">
        <v>21</v>
      </c>
      <c r="C2450">
        <f t="shared" si="190"/>
        <v>3330.8617285379878</v>
      </c>
      <c r="D2450">
        <f t="shared" si="191"/>
        <v>146583.10317909587</v>
      </c>
      <c r="M2450">
        <v>2948</v>
      </c>
      <c r="N2450">
        <v>3884</v>
      </c>
      <c r="O2450">
        <f t="shared" si="192"/>
        <v>0.80126909344523711</v>
      </c>
      <c r="P2450">
        <f t="shared" si="193"/>
        <v>0.81633333333330993</v>
      </c>
      <c r="Q2450">
        <f t="shared" si="194"/>
        <v>1.5064239888072817E-2</v>
      </c>
    </row>
    <row r="2451" spans="1:17" x14ac:dyDescent="0.2">
      <c r="A2451" s="1">
        <v>3460</v>
      </c>
      <c r="B2451">
        <v>34</v>
      </c>
      <c r="C2451">
        <f t="shared" si="190"/>
        <v>3445.8108193297739</v>
      </c>
      <c r="D2451">
        <f t="shared" si="191"/>
        <v>201.3328480923166</v>
      </c>
      <c r="M2451">
        <v>3460</v>
      </c>
      <c r="N2451">
        <v>3884</v>
      </c>
      <c r="O2451">
        <f t="shared" si="192"/>
        <v>0.80126909344523711</v>
      </c>
      <c r="P2451">
        <f t="shared" si="193"/>
        <v>0.81666666666664323</v>
      </c>
      <c r="Q2451">
        <f t="shared" si="194"/>
        <v>1.5397573221406113E-2</v>
      </c>
    </row>
    <row r="2452" spans="1:17" x14ac:dyDescent="0.2">
      <c r="A2452" s="1">
        <v>3374</v>
      </c>
      <c r="B2452">
        <v>30</v>
      </c>
      <c r="C2452">
        <f t="shared" si="190"/>
        <v>3410.441868316917</v>
      </c>
      <c r="D2452">
        <f t="shared" si="191"/>
        <v>1328.0097664275156</v>
      </c>
      <c r="M2452">
        <v>3374</v>
      </c>
      <c r="N2452">
        <v>3884</v>
      </c>
      <c r="O2452">
        <f t="shared" si="192"/>
        <v>0.80126909344523711</v>
      </c>
      <c r="P2452">
        <f t="shared" si="193"/>
        <v>0.81699999999997652</v>
      </c>
      <c r="Q2452">
        <f t="shared" si="194"/>
        <v>1.573090655473941E-2</v>
      </c>
    </row>
    <row r="2453" spans="1:17" x14ac:dyDescent="0.2">
      <c r="A2453" s="1">
        <v>3969</v>
      </c>
      <c r="B2453">
        <v>34</v>
      </c>
      <c r="C2453">
        <f t="shared" si="190"/>
        <v>3445.8108193297739</v>
      </c>
      <c r="D2453">
        <f t="shared" si="191"/>
        <v>273726.91877038241</v>
      </c>
      <c r="M2453">
        <v>3969</v>
      </c>
      <c r="N2453">
        <v>3884</v>
      </c>
      <c r="O2453">
        <f t="shared" si="192"/>
        <v>0.80126909344523711</v>
      </c>
      <c r="P2453">
        <f t="shared" si="193"/>
        <v>0.81733333333330982</v>
      </c>
      <c r="Q2453">
        <f t="shared" si="194"/>
        <v>1.6064239888072707E-2</v>
      </c>
    </row>
    <row r="2454" spans="1:17" x14ac:dyDescent="0.2">
      <c r="A2454" s="1">
        <v>3856</v>
      </c>
      <c r="B2454">
        <v>28</v>
      </c>
      <c r="C2454">
        <f t="shared" si="190"/>
        <v>3392.757392810488</v>
      </c>
      <c r="D2454">
        <f t="shared" si="191"/>
        <v>214593.71311573652</v>
      </c>
      <c r="M2454">
        <v>3856</v>
      </c>
      <c r="N2454">
        <v>3884</v>
      </c>
      <c r="O2454">
        <f t="shared" si="192"/>
        <v>0.80126909344523711</v>
      </c>
      <c r="P2454">
        <f t="shared" si="193"/>
        <v>0.81766666666664312</v>
      </c>
      <c r="Q2454">
        <f t="shared" si="194"/>
        <v>1.6397573221406003E-2</v>
      </c>
    </row>
    <row r="2455" spans="1:17" x14ac:dyDescent="0.2">
      <c r="A2455" s="1">
        <v>4100</v>
      </c>
      <c r="B2455">
        <v>26</v>
      </c>
      <c r="C2455">
        <f t="shared" si="190"/>
        <v>3375.0729173040595</v>
      </c>
      <c r="D2455">
        <f t="shared" si="191"/>
        <v>525519.27522604691</v>
      </c>
      <c r="M2455">
        <v>4100</v>
      </c>
      <c r="N2455">
        <v>3884</v>
      </c>
      <c r="O2455">
        <f t="shared" si="192"/>
        <v>0.80126909344523711</v>
      </c>
      <c r="P2455">
        <f t="shared" si="193"/>
        <v>0.81799999999997641</v>
      </c>
      <c r="Q2455">
        <f t="shared" si="194"/>
        <v>1.67309065547393E-2</v>
      </c>
    </row>
    <row r="2456" spans="1:17" x14ac:dyDescent="0.2">
      <c r="A2456" s="1">
        <v>2050</v>
      </c>
      <c r="B2456">
        <v>30</v>
      </c>
      <c r="C2456">
        <f t="shared" si="190"/>
        <v>3410.441868316917</v>
      </c>
      <c r="D2456">
        <f t="shared" si="191"/>
        <v>1850802.0770696236</v>
      </c>
      <c r="M2456">
        <v>2050</v>
      </c>
      <c r="N2456">
        <v>3884</v>
      </c>
      <c r="O2456">
        <f t="shared" si="192"/>
        <v>0.80126909344523711</v>
      </c>
      <c r="P2456">
        <f t="shared" si="193"/>
        <v>0.81833333333330971</v>
      </c>
      <c r="Q2456">
        <f t="shared" si="194"/>
        <v>1.7064239888072597E-2</v>
      </c>
    </row>
    <row r="2457" spans="1:17" x14ac:dyDescent="0.2">
      <c r="A2457" s="1">
        <v>2680</v>
      </c>
      <c r="B2457">
        <v>35</v>
      </c>
      <c r="C2457">
        <f t="shared" si="190"/>
        <v>3454.6530570829882</v>
      </c>
      <c r="D2457">
        <f t="shared" si="191"/>
        <v>600087.35884801939</v>
      </c>
      <c r="M2457">
        <v>2680</v>
      </c>
      <c r="N2457">
        <v>3884</v>
      </c>
      <c r="O2457">
        <f t="shared" si="192"/>
        <v>0.80126909344523711</v>
      </c>
      <c r="P2457">
        <f t="shared" si="193"/>
        <v>0.81866666666664301</v>
      </c>
      <c r="Q2457">
        <f t="shared" si="194"/>
        <v>1.7397573221405893E-2</v>
      </c>
    </row>
    <row r="2458" spans="1:17" x14ac:dyDescent="0.2">
      <c r="A2458" s="1">
        <v>4309</v>
      </c>
      <c r="B2458">
        <v>23</v>
      </c>
      <c r="C2458">
        <f t="shared" si="190"/>
        <v>3348.5462040444168</v>
      </c>
      <c r="D2458">
        <f t="shared" si="191"/>
        <v>922471.4941654891</v>
      </c>
      <c r="M2458">
        <v>4309</v>
      </c>
      <c r="N2458">
        <v>3884</v>
      </c>
      <c r="O2458">
        <f t="shared" si="192"/>
        <v>0.80126909344523711</v>
      </c>
      <c r="P2458">
        <f t="shared" si="193"/>
        <v>0.8189999999999763</v>
      </c>
      <c r="Q2458">
        <f t="shared" si="194"/>
        <v>1.773090655473919E-2</v>
      </c>
    </row>
    <row r="2459" spans="1:17" x14ac:dyDescent="0.2">
      <c r="A2459" s="1">
        <v>3468</v>
      </c>
      <c r="B2459">
        <v>37</v>
      </c>
      <c r="C2459">
        <f t="shared" si="190"/>
        <v>3472.3375325894167</v>
      </c>
      <c r="D2459">
        <f t="shared" si="191"/>
        <v>18.814188964251912</v>
      </c>
      <c r="M2459">
        <v>3468</v>
      </c>
      <c r="N2459">
        <v>3884</v>
      </c>
      <c r="O2459">
        <f t="shared" si="192"/>
        <v>0.80126909344523711</v>
      </c>
      <c r="P2459">
        <f t="shared" si="193"/>
        <v>0.8193333333333096</v>
      </c>
      <c r="Q2459">
        <f t="shared" si="194"/>
        <v>1.8064239888072486E-2</v>
      </c>
    </row>
    <row r="2460" spans="1:17" x14ac:dyDescent="0.2">
      <c r="A2460" s="1">
        <v>4026</v>
      </c>
      <c r="B2460">
        <v>31</v>
      </c>
      <c r="C2460">
        <f t="shared" si="190"/>
        <v>3419.2841060701312</v>
      </c>
      <c r="D2460">
        <f t="shared" si="191"/>
        <v>368104.17594711983</v>
      </c>
      <c r="M2460">
        <v>4026</v>
      </c>
      <c r="N2460">
        <v>3884</v>
      </c>
      <c r="O2460">
        <f t="shared" si="192"/>
        <v>0.80126909344523711</v>
      </c>
      <c r="P2460">
        <f t="shared" si="193"/>
        <v>0.8196666666666429</v>
      </c>
      <c r="Q2460">
        <f t="shared" si="194"/>
        <v>1.8397573221405783E-2</v>
      </c>
    </row>
    <row r="2461" spans="1:17" x14ac:dyDescent="0.2">
      <c r="A2461" s="1">
        <v>3515</v>
      </c>
      <c r="B2461">
        <v>25</v>
      </c>
      <c r="C2461">
        <f t="shared" si="190"/>
        <v>3366.2306795508453</v>
      </c>
      <c r="D2461">
        <f t="shared" si="191"/>
        <v>22132.310706903292</v>
      </c>
      <c r="M2461">
        <v>3515</v>
      </c>
      <c r="N2461">
        <v>3884</v>
      </c>
      <c r="O2461">
        <f t="shared" si="192"/>
        <v>0.80126909344523711</v>
      </c>
      <c r="P2461">
        <f t="shared" si="193"/>
        <v>0.81999999999997619</v>
      </c>
      <c r="Q2461">
        <f t="shared" si="194"/>
        <v>1.873090655473908E-2</v>
      </c>
    </row>
    <row r="2462" spans="1:17" x14ac:dyDescent="0.2">
      <c r="A2462" s="1">
        <v>3232</v>
      </c>
      <c r="B2462">
        <v>27</v>
      </c>
      <c r="C2462">
        <f t="shared" si="190"/>
        <v>3383.9151550572738</v>
      </c>
      <c r="D2462">
        <f t="shared" si="191"/>
        <v>23078.214336075525</v>
      </c>
      <c r="M2462">
        <v>3232</v>
      </c>
      <c r="N2462">
        <v>3884</v>
      </c>
      <c r="O2462">
        <f t="shared" si="192"/>
        <v>0.80126909344523711</v>
      </c>
      <c r="P2462">
        <f t="shared" si="193"/>
        <v>0.82033333333330949</v>
      </c>
      <c r="Q2462">
        <f t="shared" si="194"/>
        <v>1.9064239888072376E-2</v>
      </c>
    </row>
    <row r="2463" spans="1:17" x14ac:dyDescent="0.2">
      <c r="A2463" s="1">
        <v>3742</v>
      </c>
      <c r="B2463">
        <v>31</v>
      </c>
      <c r="C2463">
        <f t="shared" si="190"/>
        <v>3419.2841060701312</v>
      </c>
      <c r="D2463">
        <f t="shared" si="191"/>
        <v>104145.54819495433</v>
      </c>
      <c r="M2463">
        <v>3742</v>
      </c>
      <c r="N2463">
        <v>3884</v>
      </c>
      <c r="O2463">
        <f t="shared" si="192"/>
        <v>0.80126909344523711</v>
      </c>
      <c r="P2463">
        <f t="shared" si="193"/>
        <v>0.82066666666664279</v>
      </c>
      <c r="Q2463">
        <f t="shared" si="194"/>
        <v>1.9397573221405673E-2</v>
      </c>
    </row>
    <row r="2464" spans="1:17" x14ac:dyDescent="0.2">
      <c r="A2464" s="1">
        <v>3714</v>
      </c>
      <c r="B2464">
        <v>32</v>
      </c>
      <c r="C2464">
        <f t="shared" si="190"/>
        <v>3428.1263438233455</v>
      </c>
      <c r="D2464">
        <f t="shared" si="191"/>
        <v>81723.747295808105</v>
      </c>
      <c r="M2464">
        <v>3714</v>
      </c>
      <c r="N2464">
        <v>3884</v>
      </c>
      <c r="O2464">
        <f t="shared" si="192"/>
        <v>0.80126909344523711</v>
      </c>
      <c r="P2464">
        <f t="shared" si="193"/>
        <v>0.82099999999997608</v>
      </c>
      <c r="Q2464">
        <f t="shared" si="194"/>
        <v>1.9730906554738969E-2</v>
      </c>
    </row>
    <row r="2465" spans="1:17" x14ac:dyDescent="0.2">
      <c r="A2465" s="1">
        <v>3487</v>
      </c>
      <c r="B2465">
        <v>33</v>
      </c>
      <c r="C2465">
        <f t="shared" si="190"/>
        <v>3436.9685815765597</v>
      </c>
      <c r="D2465">
        <f t="shared" si="191"/>
        <v>2503.1428294613615</v>
      </c>
      <c r="M2465">
        <v>3487</v>
      </c>
      <c r="N2465">
        <v>3884</v>
      </c>
      <c r="O2465">
        <f t="shared" si="192"/>
        <v>0.80126909344523711</v>
      </c>
      <c r="P2465">
        <f t="shared" si="193"/>
        <v>0.82133333333330938</v>
      </c>
      <c r="Q2465">
        <f t="shared" si="194"/>
        <v>2.0064239888072266E-2</v>
      </c>
    </row>
    <row r="2466" spans="1:17" x14ac:dyDescent="0.2">
      <c r="A2466" s="1">
        <v>3657</v>
      </c>
      <c r="B2466">
        <v>25</v>
      </c>
      <c r="C2466">
        <f t="shared" si="190"/>
        <v>3366.2306795508453</v>
      </c>
      <c r="D2466">
        <f t="shared" si="191"/>
        <v>84546.797714463246</v>
      </c>
      <c r="M2466">
        <v>3657</v>
      </c>
      <c r="N2466">
        <v>3884</v>
      </c>
      <c r="O2466">
        <f t="shared" si="192"/>
        <v>0.80126909344523711</v>
      </c>
      <c r="P2466">
        <f t="shared" si="193"/>
        <v>0.82166666666664268</v>
      </c>
      <c r="Q2466">
        <f t="shared" si="194"/>
        <v>2.0397573221405563E-2</v>
      </c>
    </row>
    <row r="2467" spans="1:17" x14ac:dyDescent="0.2">
      <c r="A2467" s="1">
        <v>2438</v>
      </c>
      <c r="B2467">
        <v>23</v>
      </c>
      <c r="C2467">
        <f t="shared" si="190"/>
        <v>3348.5462040444168</v>
      </c>
      <c r="D2467">
        <f t="shared" si="191"/>
        <v>829094.38969969668</v>
      </c>
      <c r="M2467">
        <v>2438</v>
      </c>
      <c r="N2467">
        <v>3884</v>
      </c>
      <c r="O2467">
        <f t="shared" si="192"/>
        <v>0.80126909344523711</v>
      </c>
      <c r="P2467">
        <f t="shared" si="193"/>
        <v>0.82199999999997597</v>
      </c>
      <c r="Q2467">
        <f t="shared" si="194"/>
        <v>2.0730906554738859E-2</v>
      </c>
    </row>
    <row r="2468" spans="1:17" x14ac:dyDescent="0.2">
      <c r="A2468" s="1">
        <v>3515</v>
      </c>
      <c r="B2468">
        <v>27</v>
      </c>
      <c r="C2468">
        <f t="shared" si="190"/>
        <v>3383.9151550572738</v>
      </c>
      <c r="D2468">
        <f t="shared" si="191"/>
        <v>17183.236573658585</v>
      </c>
      <c r="M2468">
        <v>3515</v>
      </c>
      <c r="N2468">
        <v>3884</v>
      </c>
      <c r="O2468">
        <f t="shared" si="192"/>
        <v>0.80126909344523711</v>
      </c>
      <c r="P2468">
        <f t="shared" si="193"/>
        <v>0.82233333333330927</v>
      </c>
      <c r="Q2468">
        <f t="shared" si="194"/>
        <v>2.1064239888072156E-2</v>
      </c>
    </row>
    <row r="2469" spans="1:17" x14ac:dyDescent="0.2">
      <c r="A2469" s="1">
        <v>2863</v>
      </c>
      <c r="B2469">
        <v>20</v>
      </c>
      <c r="C2469">
        <f t="shared" si="190"/>
        <v>3322.0194907847736</v>
      </c>
      <c r="D2469">
        <f t="shared" si="191"/>
        <v>210698.89292031282</v>
      </c>
      <c r="M2469">
        <v>2863</v>
      </c>
      <c r="N2469">
        <v>3884</v>
      </c>
      <c r="O2469">
        <f t="shared" si="192"/>
        <v>0.80126909344523711</v>
      </c>
      <c r="P2469">
        <f t="shared" si="193"/>
        <v>0.82266666666664257</v>
      </c>
      <c r="Q2469">
        <f t="shared" si="194"/>
        <v>2.1397573221405453E-2</v>
      </c>
    </row>
    <row r="2470" spans="1:17" x14ac:dyDescent="0.2">
      <c r="A2470" s="1">
        <v>3572</v>
      </c>
      <c r="B2470">
        <v>25</v>
      </c>
      <c r="C2470">
        <f t="shared" si="190"/>
        <v>3366.2306795508453</v>
      </c>
      <c r="D2470">
        <f t="shared" si="191"/>
        <v>42341.013238106934</v>
      </c>
      <c r="M2470">
        <v>3572</v>
      </c>
      <c r="N2470">
        <v>3884</v>
      </c>
      <c r="O2470">
        <f t="shared" si="192"/>
        <v>0.80126909344523711</v>
      </c>
      <c r="P2470">
        <f t="shared" si="193"/>
        <v>0.82299999999997586</v>
      </c>
      <c r="Q2470">
        <f t="shared" si="194"/>
        <v>2.1730906554738749E-2</v>
      </c>
    </row>
    <row r="2471" spans="1:17" x14ac:dyDescent="0.2">
      <c r="A2471" s="1">
        <v>4054</v>
      </c>
      <c r="B2471">
        <v>38</v>
      </c>
      <c r="C2471">
        <f t="shared" si="190"/>
        <v>3481.1797703426309</v>
      </c>
      <c r="D2471">
        <f t="shared" si="191"/>
        <v>328123.01550472103</v>
      </c>
      <c r="M2471">
        <v>4054</v>
      </c>
      <c r="N2471">
        <v>3884</v>
      </c>
      <c r="O2471">
        <f t="shared" si="192"/>
        <v>0.80126909344523711</v>
      </c>
      <c r="P2471">
        <f t="shared" si="193"/>
        <v>0.82333333333330916</v>
      </c>
      <c r="Q2471">
        <f t="shared" si="194"/>
        <v>2.2064239888072046E-2</v>
      </c>
    </row>
    <row r="2472" spans="1:17" x14ac:dyDescent="0.2">
      <c r="A2472" s="1">
        <v>4307</v>
      </c>
      <c r="B2472">
        <v>37</v>
      </c>
      <c r="C2472">
        <f t="shared" si="190"/>
        <v>3472.3375325894167</v>
      </c>
      <c r="D2472">
        <f t="shared" si="191"/>
        <v>696661.43450392305</v>
      </c>
      <c r="M2472">
        <v>4307</v>
      </c>
      <c r="N2472">
        <v>3884</v>
      </c>
      <c r="O2472">
        <f t="shared" si="192"/>
        <v>0.80126909344523711</v>
      </c>
      <c r="P2472">
        <f t="shared" si="193"/>
        <v>0.82366666666664246</v>
      </c>
      <c r="Q2472">
        <f t="shared" si="194"/>
        <v>2.2397573221405342E-2</v>
      </c>
    </row>
    <row r="2473" spans="1:17" x14ac:dyDescent="0.2">
      <c r="A2473" s="1">
        <v>3374</v>
      </c>
      <c r="B2473">
        <v>31</v>
      </c>
      <c r="C2473">
        <f t="shared" si="190"/>
        <v>3419.2841060701312</v>
      </c>
      <c r="D2473">
        <f t="shared" si="191"/>
        <v>2050.6502625708936</v>
      </c>
      <c r="M2473">
        <v>3374</v>
      </c>
      <c r="N2473">
        <v>3884</v>
      </c>
      <c r="O2473">
        <f t="shared" si="192"/>
        <v>0.80126909344523711</v>
      </c>
      <c r="P2473">
        <f t="shared" si="193"/>
        <v>0.82399999999997575</v>
      </c>
      <c r="Q2473">
        <f t="shared" si="194"/>
        <v>2.2730906554738639E-2</v>
      </c>
    </row>
    <row r="2474" spans="1:17" x14ac:dyDescent="0.2">
      <c r="A2474" s="1">
        <v>3345</v>
      </c>
      <c r="B2474">
        <v>15</v>
      </c>
      <c r="C2474">
        <f t="shared" si="190"/>
        <v>3277.8083020187023</v>
      </c>
      <c r="D2474">
        <f t="shared" si="191"/>
        <v>4514.7242776099247</v>
      </c>
      <c r="M2474">
        <v>3345</v>
      </c>
      <c r="N2474">
        <v>3884</v>
      </c>
      <c r="O2474">
        <f t="shared" si="192"/>
        <v>0.80126909344523711</v>
      </c>
      <c r="P2474">
        <f t="shared" si="193"/>
        <v>0.82433333333330905</v>
      </c>
      <c r="Q2474">
        <f t="shared" si="194"/>
        <v>2.3064239888071936E-2</v>
      </c>
    </row>
    <row r="2475" spans="1:17" x14ac:dyDescent="0.2">
      <c r="A2475" s="1">
        <v>3345</v>
      </c>
      <c r="B2475">
        <v>33</v>
      </c>
      <c r="C2475">
        <f t="shared" si="190"/>
        <v>3436.9685815765597</v>
      </c>
      <c r="D2475">
        <f t="shared" si="191"/>
        <v>8458.2199972043163</v>
      </c>
      <c r="M2475">
        <v>3345</v>
      </c>
      <c r="N2475">
        <v>3884</v>
      </c>
      <c r="O2475">
        <f t="shared" si="192"/>
        <v>0.80126909344523711</v>
      </c>
      <c r="P2475">
        <f t="shared" si="193"/>
        <v>0.82466666666664235</v>
      </c>
      <c r="Q2475">
        <f t="shared" si="194"/>
        <v>2.3397573221405232E-2</v>
      </c>
    </row>
    <row r="2476" spans="1:17" x14ac:dyDescent="0.2">
      <c r="A2476" s="1">
        <v>3860</v>
      </c>
      <c r="B2476">
        <v>29</v>
      </c>
      <c r="C2476">
        <f t="shared" si="190"/>
        <v>3401.5996305637022</v>
      </c>
      <c r="D2476">
        <f t="shared" si="191"/>
        <v>210130.89869933427</v>
      </c>
      <c r="M2476">
        <v>3860</v>
      </c>
      <c r="N2476">
        <v>3884</v>
      </c>
      <c r="O2476">
        <f t="shared" si="192"/>
        <v>0.80126909344523711</v>
      </c>
      <c r="P2476">
        <f t="shared" si="193"/>
        <v>0.82499999999997564</v>
      </c>
      <c r="Q2476">
        <f t="shared" si="194"/>
        <v>2.3730906554738529E-2</v>
      </c>
    </row>
    <row r="2477" spans="1:17" x14ac:dyDescent="0.2">
      <c r="A2477" s="1">
        <v>3856</v>
      </c>
      <c r="B2477">
        <v>31</v>
      </c>
      <c r="C2477">
        <f t="shared" si="190"/>
        <v>3419.2841060701312</v>
      </c>
      <c r="D2477">
        <f t="shared" si="191"/>
        <v>190720.77201096443</v>
      </c>
      <c r="M2477">
        <v>3856</v>
      </c>
      <c r="N2477">
        <v>3885</v>
      </c>
      <c r="O2477">
        <f t="shared" si="192"/>
        <v>0.80173972686945483</v>
      </c>
      <c r="P2477">
        <f t="shared" si="193"/>
        <v>0.82533333333330894</v>
      </c>
      <c r="Q2477">
        <f t="shared" si="194"/>
        <v>2.3593606463854111E-2</v>
      </c>
    </row>
    <row r="2478" spans="1:17" x14ac:dyDescent="0.2">
      <c r="A2478" s="1">
        <v>3771</v>
      </c>
      <c r="B2478">
        <v>21</v>
      </c>
      <c r="C2478">
        <f t="shared" si="190"/>
        <v>3330.8617285379878</v>
      </c>
      <c r="D2478">
        <f t="shared" si="191"/>
        <v>193721.69800556795</v>
      </c>
      <c r="M2478">
        <v>3771</v>
      </c>
      <c r="N2478">
        <v>3885</v>
      </c>
      <c r="O2478">
        <f t="shared" si="192"/>
        <v>0.80173972686945483</v>
      </c>
      <c r="P2478">
        <f t="shared" si="193"/>
        <v>0.82566666666664223</v>
      </c>
      <c r="Q2478">
        <f t="shared" si="194"/>
        <v>2.3926939797187408E-2</v>
      </c>
    </row>
    <row r="2479" spans="1:17" x14ac:dyDescent="0.2">
      <c r="A2479" s="1">
        <v>3402</v>
      </c>
      <c r="B2479">
        <v>22</v>
      </c>
      <c r="C2479">
        <f t="shared" si="190"/>
        <v>3339.7039662912025</v>
      </c>
      <c r="D2479">
        <f t="shared" si="191"/>
        <v>3880.7958158476335</v>
      </c>
      <c r="M2479">
        <v>3402</v>
      </c>
      <c r="N2479">
        <v>3888</v>
      </c>
      <c r="O2479">
        <f t="shared" si="192"/>
        <v>0.80314758545713516</v>
      </c>
      <c r="P2479">
        <f t="shared" si="193"/>
        <v>0.82599999999997553</v>
      </c>
      <c r="Q2479">
        <f t="shared" si="194"/>
        <v>2.2852414542840371E-2</v>
      </c>
    </row>
    <row r="2480" spans="1:17" x14ac:dyDescent="0.2">
      <c r="A2480" s="1">
        <v>3430</v>
      </c>
      <c r="B2480">
        <v>21</v>
      </c>
      <c r="C2480">
        <f t="shared" si="190"/>
        <v>3330.8617285379878</v>
      </c>
      <c r="D2480">
        <f t="shared" si="191"/>
        <v>9828.3968684756219</v>
      </c>
      <c r="M2480">
        <v>3430</v>
      </c>
      <c r="N2480">
        <v>3900</v>
      </c>
      <c r="O2480">
        <f t="shared" si="192"/>
        <v>0.80871822245522162</v>
      </c>
      <c r="P2480">
        <f t="shared" si="193"/>
        <v>0.82633333333330883</v>
      </c>
      <c r="Q2480">
        <f t="shared" si="194"/>
        <v>1.7615110878087203E-2</v>
      </c>
    </row>
    <row r="2481" spans="1:17" x14ac:dyDescent="0.2">
      <c r="A2481" s="1">
        <v>2555</v>
      </c>
      <c r="B2481">
        <v>25</v>
      </c>
      <c r="C2481">
        <f t="shared" si="190"/>
        <v>3366.2306795508453</v>
      </c>
      <c r="D2481">
        <f t="shared" si="191"/>
        <v>658095.21544452617</v>
      </c>
      <c r="M2481">
        <v>2555</v>
      </c>
      <c r="N2481">
        <v>3900</v>
      </c>
      <c r="O2481">
        <f t="shared" si="192"/>
        <v>0.80871822245522162</v>
      </c>
      <c r="P2481">
        <f t="shared" si="193"/>
        <v>0.82666666666664212</v>
      </c>
      <c r="Q2481">
        <f t="shared" si="194"/>
        <v>1.79484442114205E-2</v>
      </c>
    </row>
    <row r="2482" spans="1:17" x14ac:dyDescent="0.2">
      <c r="A2482" s="1">
        <v>3600</v>
      </c>
      <c r="B2482">
        <v>29</v>
      </c>
      <c r="C2482">
        <f t="shared" si="190"/>
        <v>3401.5996305637022</v>
      </c>
      <c r="D2482">
        <f t="shared" si="191"/>
        <v>39362.706592459428</v>
      </c>
      <c r="M2482">
        <v>3600</v>
      </c>
      <c r="N2482">
        <v>3900</v>
      </c>
      <c r="O2482">
        <f t="shared" si="192"/>
        <v>0.80871822245522162</v>
      </c>
      <c r="P2482">
        <f t="shared" si="193"/>
        <v>0.82699999999997542</v>
      </c>
      <c r="Q2482">
        <f t="shared" si="194"/>
        <v>1.8281777544753797E-2</v>
      </c>
    </row>
    <row r="2483" spans="1:17" x14ac:dyDescent="0.2">
      <c r="A2483" s="1">
        <v>3200</v>
      </c>
      <c r="B2483">
        <v>31</v>
      </c>
      <c r="C2483">
        <f t="shared" si="190"/>
        <v>3419.2841060701312</v>
      </c>
      <c r="D2483">
        <f t="shared" si="191"/>
        <v>48085.519174976551</v>
      </c>
      <c r="M2483">
        <v>3200</v>
      </c>
      <c r="N2483">
        <v>3905</v>
      </c>
      <c r="O2483">
        <f t="shared" si="192"/>
        <v>0.81101051624980458</v>
      </c>
      <c r="P2483">
        <f t="shared" si="193"/>
        <v>0.82733333333330872</v>
      </c>
      <c r="Q2483">
        <f t="shared" si="194"/>
        <v>1.6322817083504138E-2</v>
      </c>
    </row>
    <row r="2484" spans="1:17" x14ac:dyDescent="0.2">
      <c r="A2484" s="1">
        <v>3020</v>
      </c>
      <c r="B2484">
        <v>26</v>
      </c>
      <c r="C2484">
        <f t="shared" si="190"/>
        <v>3375.0729173040595</v>
      </c>
      <c r="D2484">
        <f t="shared" si="191"/>
        <v>126076.77660281547</v>
      </c>
      <c r="M2484">
        <v>3020</v>
      </c>
      <c r="N2484">
        <v>3910</v>
      </c>
      <c r="O2484">
        <f t="shared" si="192"/>
        <v>0.81328580939307371</v>
      </c>
      <c r="P2484">
        <f t="shared" si="193"/>
        <v>0.82766666666664201</v>
      </c>
      <c r="Q2484">
        <f t="shared" si="194"/>
        <v>1.4380857273568304E-2</v>
      </c>
    </row>
    <row r="2485" spans="1:17" x14ac:dyDescent="0.2">
      <c r="A2485" s="1">
        <v>3175</v>
      </c>
      <c r="B2485">
        <v>21</v>
      </c>
      <c r="C2485">
        <f t="shared" si="190"/>
        <v>3330.8617285379878</v>
      </c>
      <c r="D2485">
        <f t="shared" si="191"/>
        <v>24292.878422849401</v>
      </c>
      <c r="M2485">
        <v>3175</v>
      </c>
      <c r="N2485">
        <v>3910</v>
      </c>
      <c r="O2485">
        <f t="shared" si="192"/>
        <v>0.81328580939307371</v>
      </c>
      <c r="P2485">
        <f t="shared" si="193"/>
        <v>0.82799999999997531</v>
      </c>
      <c r="Q2485">
        <f t="shared" si="194"/>
        <v>1.47141906069016E-2</v>
      </c>
    </row>
    <row r="2486" spans="1:17" x14ac:dyDescent="0.2">
      <c r="A2486" s="1">
        <v>4300</v>
      </c>
      <c r="B2486">
        <v>25</v>
      </c>
      <c r="C2486">
        <f t="shared" si="190"/>
        <v>3366.2306795508453</v>
      </c>
      <c r="D2486">
        <f t="shared" si="191"/>
        <v>871925.14381207619</v>
      </c>
      <c r="M2486">
        <v>4300</v>
      </c>
      <c r="N2486">
        <v>3912</v>
      </c>
      <c r="O2486">
        <f t="shared" si="192"/>
        <v>0.81419115855514557</v>
      </c>
      <c r="P2486">
        <f t="shared" si="193"/>
        <v>0.82833333333330861</v>
      </c>
      <c r="Q2486">
        <f t="shared" si="194"/>
        <v>1.4142174778163041E-2</v>
      </c>
    </row>
    <row r="2487" spans="1:17" x14ac:dyDescent="0.2">
      <c r="A2487" s="1">
        <v>3349</v>
      </c>
      <c r="B2487">
        <v>25</v>
      </c>
      <c r="C2487">
        <f t="shared" si="190"/>
        <v>3366.2306795508453</v>
      </c>
      <c r="D2487">
        <f t="shared" si="191"/>
        <v>296.89631778391674</v>
      </c>
      <c r="M2487">
        <v>3349</v>
      </c>
      <c r="N2487">
        <v>3912</v>
      </c>
      <c r="O2487">
        <f t="shared" si="192"/>
        <v>0.81419115855514557</v>
      </c>
      <c r="P2487">
        <f t="shared" si="193"/>
        <v>0.8286666666666419</v>
      </c>
      <c r="Q2487">
        <f t="shared" si="194"/>
        <v>1.4475508111496338E-2</v>
      </c>
    </row>
    <row r="2488" spans="1:17" x14ac:dyDescent="0.2">
      <c r="A2488" s="1">
        <v>3657</v>
      </c>
      <c r="B2488">
        <v>34</v>
      </c>
      <c r="C2488">
        <f t="shared" si="190"/>
        <v>3445.8108193297739</v>
      </c>
      <c r="D2488">
        <f t="shared" si="191"/>
        <v>44600.87003216138</v>
      </c>
      <c r="M2488">
        <v>3657</v>
      </c>
      <c r="N2488">
        <v>3912</v>
      </c>
      <c r="O2488">
        <f t="shared" si="192"/>
        <v>0.81419115855514557</v>
      </c>
      <c r="P2488">
        <f t="shared" si="193"/>
        <v>0.8289999999999752</v>
      </c>
      <c r="Q2488">
        <f t="shared" si="194"/>
        <v>1.4808841444829635E-2</v>
      </c>
    </row>
    <row r="2489" spans="1:17" x14ac:dyDescent="0.2">
      <c r="A2489" s="1">
        <v>3167</v>
      </c>
      <c r="B2489">
        <v>22</v>
      </c>
      <c r="C2489">
        <f t="shared" si="190"/>
        <v>3339.7039662912025</v>
      </c>
      <c r="D2489">
        <f t="shared" si="191"/>
        <v>29826.659972712812</v>
      </c>
      <c r="M2489">
        <v>3167</v>
      </c>
      <c r="N2489">
        <v>3912</v>
      </c>
      <c r="O2489">
        <f t="shared" si="192"/>
        <v>0.81419115855514557</v>
      </c>
      <c r="P2489">
        <f t="shared" si="193"/>
        <v>0.8293333333333085</v>
      </c>
      <c r="Q2489">
        <f t="shared" si="194"/>
        <v>1.5142174778162931E-2</v>
      </c>
    </row>
    <row r="2490" spans="1:17" x14ac:dyDescent="0.2">
      <c r="A2490" s="1">
        <v>3856</v>
      </c>
      <c r="B2490">
        <v>31</v>
      </c>
      <c r="C2490">
        <f t="shared" si="190"/>
        <v>3419.2841060701312</v>
      </c>
      <c r="D2490">
        <f t="shared" si="191"/>
        <v>190720.77201096443</v>
      </c>
      <c r="M2490">
        <v>3856</v>
      </c>
      <c r="N2490">
        <v>3912</v>
      </c>
      <c r="O2490">
        <f t="shared" si="192"/>
        <v>0.81419115855514557</v>
      </c>
      <c r="P2490">
        <f t="shared" si="193"/>
        <v>0.82966666666664179</v>
      </c>
      <c r="Q2490">
        <f t="shared" si="194"/>
        <v>1.5475508111496228E-2</v>
      </c>
    </row>
    <row r="2491" spans="1:17" x14ac:dyDescent="0.2">
      <c r="A2491" s="1">
        <v>3997</v>
      </c>
      <c r="B2491">
        <v>36</v>
      </c>
      <c r="C2491">
        <f t="shared" si="190"/>
        <v>3463.4952948362024</v>
      </c>
      <c r="D2491">
        <f t="shared" si="191"/>
        <v>284627.27043191058</v>
      </c>
      <c r="M2491">
        <v>3997</v>
      </c>
      <c r="N2491">
        <v>3912</v>
      </c>
      <c r="O2491">
        <f t="shared" si="192"/>
        <v>0.81419115855514557</v>
      </c>
      <c r="P2491">
        <f t="shared" si="193"/>
        <v>0.82999999999997509</v>
      </c>
      <c r="Q2491">
        <f t="shared" si="194"/>
        <v>1.5808841444829524E-2</v>
      </c>
    </row>
    <row r="2492" spans="1:17" x14ac:dyDescent="0.2">
      <c r="A2492" s="1">
        <v>3912</v>
      </c>
      <c r="B2492">
        <v>29</v>
      </c>
      <c r="C2492">
        <f t="shared" si="190"/>
        <v>3401.5996305637022</v>
      </c>
      <c r="D2492">
        <f t="shared" si="191"/>
        <v>260508.53712070922</v>
      </c>
      <c r="M2492">
        <v>3912</v>
      </c>
      <c r="N2492">
        <v>3912</v>
      </c>
      <c r="O2492">
        <f t="shared" si="192"/>
        <v>0.81419115855514557</v>
      </c>
      <c r="P2492">
        <f t="shared" si="193"/>
        <v>0.83033333333330839</v>
      </c>
      <c r="Q2492">
        <f t="shared" si="194"/>
        <v>1.6142174778162821E-2</v>
      </c>
    </row>
    <row r="2493" spans="1:17" x14ac:dyDescent="0.2">
      <c r="A2493" s="1">
        <v>3005</v>
      </c>
      <c r="B2493">
        <v>25</v>
      </c>
      <c r="C2493">
        <f t="shared" si="190"/>
        <v>3366.2306795508453</v>
      </c>
      <c r="D2493">
        <f t="shared" si="191"/>
        <v>130487.60384876544</v>
      </c>
      <c r="M2493">
        <v>3005</v>
      </c>
      <c r="N2493">
        <v>3912</v>
      </c>
      <c r="O2493">
        <f t="shared" si="192"/>
        <v>0.81419115855514557</v>
      </c>
      <c r="P2493">
        <f t="shared" si="193"/>
        <v>0.83066666666664168</v>
      </c>
      <c r="Q2493">
        <f t="shared" si="194"/>
        <v>1.6475508111496118E-2</v>
      </c>
    </row>
    <row r="2494" spans="1:17" x14ac:dyDescent="0.2">
      <c r="A2494" s="1">
        <v>3005</v>
      </c>
      <c r="B2494">
        <v>20</v>
      </c>
      <c r="C2494">
        <f t="shared" si="190"/>
        <v>3322.0194907847736</v>
      </c>
      <c r="D2494">
        <f t="shared" si="191"/>
        <v>100501.35753743713</v>
      </c>
      <c r="M2494">
        <v>3005</v>
      </c>
      <c r="N2494">
        <v>3912</v>
      </c>
      <c r="O2494">
        <f t="shared" si="192"/>
        <v>0.81419115855514557</v>
      </c>
      <c r="P2494">
        <f t="shared" si="193"/>
        <v>0.83099999999997498</v>
      </c>
      <c r="Q2494">
        <f t="shared" si="194"/>
        <v>1.6808841444829414E-2</v>
      </c>
    </row>
    <row r="2495" spans="1:17" x14ac:dyDescent="0.2">
      <c r="A2495" s="1">
        <v>3310</v>
      </c>
      <c r="B2495">
        <v>25</v>
      </c>
      <c r="C2495">
        <f t="shared" si="190"/>
        <v>3366.2306795508453</v>
      </c>
      <c r="D2495">
        <f t="shared" si="191"/>
        <v>3161.8893227498465</v>
      </c>
      <c r="M2495">
        <v>3310</v>
      </c>
      <c r="N2495">
        <v>3912</v>
      </c>
      <c r="O2495">
        <f t="shared" si="192"/>
        <v>0.81419115855514557</v>
      </c>
      <c r="P2495">
        <f t="shared" si="193"/>
        <v>0.83133333333330828</v>
      </c>
      <c r="Q2495">
        <f t="shared" si="194"/>
        <v>1.7142174778162711E-2</v>
      </c>
    </row>
    <row r="2496" spans="1:17" x14ac:dyDescent="0.2">
      <c r="A2496" s="1">
        <v>3657</v>
      </c>
      <c r="B2496">
        <v>20</v>
      </c>
      <c r="C2496">
        <f t="shared" si="190"/>
        <v>3322.0194907847736</v>
      </c>
      <c r="D2496">
        <f t="shared" si="191"/>
        <v>112211.94155409241</v>
      </c>
      <c r="M2496">
        <v>3657</v>
      </c>
      <c r="N2496">
        <v>3912</v>
      </c>
      <c r="O2496">
        <f t="shared" si="192"/>
        <v>0.81419115855514557</v>
      </c>
      <c r="P2496">
        <f t="shared" si="193"/>
        <v>0.83166666666664157</v>
      </c>
      <c r="Q2496">
        <f t="shared" si="194"/>
        <v>1.7475508111496008E-2</v>
      </c>
    </row>
    <row r="2497" spans="1:17" x14ac:dyDescent="0.2">
      <c r="A2497" s="1">
        <v>3950</v>
      </c>
      <c r="B2497">
        <v>28</v>
      </c>
      <c r="C2497">
        <f t="shared" si="190"/>
        <v>3392.757392810488</v>
      </c>
      <c r="D2497">
        <f t="shared" si="191"/>
        <v>310519.32326736476</v>
      </c>
      <c r="M2497">
        <v>3950</v>
      </c>
      <c r="N2497">
        <v>3912</v>
      </c>
      <c r="O2497">
        <f t="shared" si="192"/>
        <v>0.81419115855514557</v>
      </c>
      <c r="P2497">
        <f t="shared" si="193"/>
        <v>0.83199999999997487</v>
      </c>
      <c r="Q2497">
        <f t="shared" si="194"/>
        <v>1.7808841444829304E-2</v>
      </c>
    </row>
    <row r="2498" spans="1:17" x14ac:dyDescent="0.2">
      <c r="A2498" s="1">
        <v>2835</v>
      </c>
      <c r="B2498">
        <v>21</v>
      </c>
      <c r="C2498">
        <f t="shared" si="190"/>
        <v>3330.8617285379878</v>
      </c>
      <c r="D2498">
        <f t="shared" si="191"/>
        <v>245878.85382868111</v>
      </c>
      <c r="M2498">
        <v>2835</v>
      </c>
      <c r="N2498">
        <v>3912</v>
      </c>
      <c r="O2498">
        <f t="shared" si="192"/>
        <v>0.81419115855514557</v>
      </c>
      <c r="P2498">
        <f t="shared" si="193"/>
        <v>0.83233333333330817</v>
      </c>
      <c r="Q2498">
        <f t="shared" si="194"/>
        <v>1.8142174778162601E-2</v>
      </c>
    </row>
    <row r="2499" spans="1:17" x14ac:dyDescent="0.2">
      <c r="A2499" s="1">
        <v>3345</v>
      </c>
      <c r="B2499">
        <v>32</v>
      </c>
      <c r="C2499">
        <f t="shared" ref="C2499:C2562" si="195">I$12+I$11*B2499</f>
        <v>3428.1263438233455</v>
      </c>
      <c r="D2499">
        <f t="shared" ref="D2499:D2562" si="196">(A2499-C2499)^2</f>
        <v>6909.9890374370425</v>
      </c>
      <c r="M2499">
        <v>3345</v>
      </c>
      <c r="N2499">
        <v>3912</v>
      </c>
      <c r="O2499">
        <f t="shared" ref="O2499:O2562" si="197">_xlfn.NORM.DIST(N2499,V$1,V$3,1)</f>
        <v>0.81419115855514557</v>
      </c>
      <c r="P2499">
        <f t="shared" ref="P2499:P2562" si="198">P2498+1/3000</f>
        <v>0.83266666666664146</v>
      </c>
      <c r="Q2499">
        <f t="shared" ref="Q2499:Q2562" si="199">MAX(ABS(O2499-P2499),ABS(O2499-P2498))</f>
        <v>1.8475508111495897E-2</v>
      </c>
    </row>
    <row r="2500" spans="1:17" x14ac:dyDescent="0.2">
      <c r="A2500" s="1">
        <v>2807</v>
      </c>
      <c r="B2500">
        <v>26</v>
      </c>
      <c r="C2500">
        <f t="shared" si="195"/>
        <v>3375.0729173040595</v>
      </c>
      <c r="D2500">
        <f t="shared" si="196"/>
        <v>322706.8393743448</v>
      </c>
      <c r="M2500">
        <v>2807</v>
      </c>
      <c r="N2500">
        <v>3912</v>
      </c>
      <c r="O2500">
        <f t="shared" si="197"/>
        <v>0.81419115855514557</v>
      </c>
      <c r="P2500">
        <f t="shared" si="198"/>
        <v>0.83299999999997476</v>
      </c>
      <c r="Q2500">
        <f t="shared" si="199"/>
        <v>1.8808841444829194E-2</v>
      </c>
    </row>
    <row r="2501" spans="1:17" x14ac:dyDescent="0.2">
      <c r="A2501" s="1">
        <v>3487</v>
      </c>
      <c r="B2501">
        <v>18</v>
      </c>
      <c r="C2501">
        <f t="shared" si="195"/>
        <v>3304.3350152783451</v>
      </c>
      <c r="D2501">
        <f t="shared" si="196"/>
        <v>33366.496643362436</v>
      </c>
      <c r="M2501">
        <v>3487</v>
      </c>
      <c r="N2501">
        <v>3912</v>
      </c>
      <c r="O2501">
        <f t="shared" si="197"/>
        <v>0.81419115855514557</v>
      </c>
      <c r="P2501">
        <f t="shared" si="198"/>
        <v>0.83333333333330806</v>
      </c>
      <c r="Q2501">
        <f t="shared" si="199"/>
        <v>1.9142174778162491E-2</v>
      </c>
    </row>
    <row r="2502" spans="1:17" x14ac:dyDescent="0.2">
      <c r="A2502" s="1">
        <v>3487</v>
      </c>
      <c r="B2502">
        <v>17</v>
      </c>
      <c r="C2502">
        <f t="shared" si="195"/>
        <v>3295.4927775251308</v>
      </c>
      <c r="D2502">
        <f t="shared" si="196"/>
        <v>36675.016260039047</v>
      </c>
      <c r="M2502">
        <v>3487</v>
      </c>
      <c r="N2502">
        <v>3912</v>
      </c>
      <c r="O2502">
        <f t="shared" si="197"/>
        <v>0.81419115855514557</v>
      </c>
      <c r="P2502">
        <f t="shared" si="198"/>
        <v>0.83366666666664135</v>
      </c>
      <c r="Q2502">
        <f t="shared" si="199"/>
        <v>1.9475508111495787E-2</v>
      </c>
    </row>
    <row r="2503" spans="1:17" x14ac:dyDescent="0.2">
      <c r="A2503" s="1">
        <v>3600</v>
      </c>
      <c r="B2503">
        <v>26</v>
      </c>
      <c r="C2503">
        <f t="shared" si="195"/>
        <v>3375.0729173040595</v>
      </c>
      <c r="D2503">
        <f t="shared" si="196"/>
        <v>50592.192530106455</v>
      </c>
      <c r="M2503">
        <v>3600</v>
      </c>
      <c r="N2503">
        <v>3912</v>
      </c>
      <c r="O2503">
        <f t="shared" si="197"/>
        <v>0.81419115855514557</v>
      </c>
      <c r="P2503">
        <f t="shared" si="198"/>
        <v>0.83399999999997465</v>
      </c>
      <c r="Q2503">
        <f t="shared" si="199"/>
        <v>1.9808841444829084E-2</v>
      </c>
    </row>
    <row r="2504" spans="1:17" x14ac:dyDescent="0.2">
      <c r="A2504" s="1">
        <v>4320</v>
      </c>
      <c r="B2504">
        <v>33</v>
      </c>
      <c r="C2504">
        <f t="shared" si="195"/>
        <v>3436.9685815765597</v>
      </c>
      <c r="D2504">
        <f t="shared" si="196"/>
        <v>779744.48592291295</v>
      </c>
      <c r="M2504">
        <v>4320</v>
      </c>
      <c r="N2504">
        <v>3912</v>
      </c>
      <c r="O2504">
        <f t="shared" si="197"/>
        <v>0.81419115855514557</v>
      </c>
      <c r="P2504">
        <f t="shared" si="198"/>
        <v>0.83433333333330795</v>
      </c>
      <c r="Q2504">
        <f t="shared" si="199"/>
        <v>2.0142174778162381E-2</v>
      </c>
    </row>
    <row r="2505" spans="1:17" x14ac:dyDescent="0.2">
      <c r="A2505" s="1">
        <v>2778</v>
      </c>
      <c r="B2505">
        <v>27</v>
      </c>
      <c r="C2505">
        <f t="shared" si="195"/>
        <v>3383.9151550572738</v>
      </c>
      <c r="D2505">
        <f t="shared" si="196"/>
        <v>367133.17512808007</v>
      </c>
      <c r="M2505">
        <v>2778</v>
      </c>
      <c r="N2505">
        <v>3912</v>
      </c>
      <c r="O2505">
        <f t="shared" si="197"/>
        <v>0.81419115855514557</v>
      </c>
      <c r="P2505">
        <f t="shared" si="198"/>
        <v>0.83466666666664124</v>
      </c>
      <c r="Q2505">
        <f t="shared" si="199"/>
        <v>2.0475508111495677E-2</v>
      </c>
    </row>
    <row r="2506" spans="1:17" x14ac:dyDescent="0.2">
      <c r="A2506" s="1">
        <v>1871</v>
      </c>
      <c r="B2506">
        <v>20</v>
      </c>
      <c r="C2506">
        <f t="shared" si="195"/>
        <v>3322.0194907847736</v>
      </c>
      <c r="D2506">
        <f t="shared" si="196"/>
        <v>2105457.5626373035</v>
      </c>
      <c r="M2506">
        <v>1871</v>
      </c>
      <c r="N2506">
        <v>3912</v>
      </c>
      <c r="O2506">
        <f t="shared" si="197"/>
        <v>0.81419115855514557</v>
      </c>
      <c r="P2506">
        <f t="shared" si="198"/>
        <v>0.83499999999997454</v>
      </c>
      <c r="Q2506">
        <f t="shared" si="199"/>
        <v>2.0808841444828974E-2</v>
      </c>
    </row>
    <row r="2507" spans="1:17" x14ac:dyDescent="0.2">
      <c r="A2507" s="1">
        <v>3320</v>
      </c>
      <c r="B2507">
        <v>24</v>
      </c>
      <c r="C2507">
        <f t="shared" si="195"/>
        <v>3357.388441797631</v>
      </c>
      <c r="D2507">
        <f t="shared" si="196"/>
        <v>1397.895580054841</v>
      </c>
      <c r="M2507">
        <v>3320</v>
      </c>
      <c r="N2507">
        <v>3912</v>
      </c>
      <c r="O2507">
        <f t="shared" si="197"/>
        <v>0.81419115855514557</v>
      </c>
      <c r="P2507">
        <f t="shared" si="198"/>
        <v>0.83533333333330784</v>
      </c>
      <c r="Q2507">
        <f t="shared" si="199"/>
        <v>2.114217477816227E-2</v>
      </c>
    </row>
    <row r="2508" spans="1:17" x14ac:dyDescent="0.2">
      <c r="A2508" s="1">
        <v>3912</v>
      </c>
      <c r="B2508">
        <v>25</v>
      </c>
      <c r="C2508">
        <f t="shared" si="195"/>
        <v>3366.2306795508453</v>
      </c>
      <c r="D2508">
        <f t="shared" si="196"/>
        <v>297864.15114353219</v>
      </c>
      <c r="M2508">
        <v>3912</v>
      </c>
      <c r="N2508">
        <v>3912</v>
      </c>
      <c r="O2508">
        <f t="shared" si="197"/>
        <v>0.81419115855514557</v>
      </c>
      <c r="P2508">
        <f t="shared" si="198"/>
        <v>0.83566666666664113</v>
      </c>
      <c r="Q2508">
        <f t="shared" si="199"/>
        <v>2.1475508111495567E-2</v>
      </c>
    </row>
    <row r="2509" spans="1:17" x14ac:dyDescent="0.2">
      <c r="A2509" s="1">
        <v>3884</v>
      </c>
      <c r="B2509">
        <v>20</v>
      </c>
      <c r="C2509">
        <f t="shared" si="195"/>
        <v>3322.0194907847736</v>
      </c>
      <c r="D2509">
        <f t="shared" si="196"/>
        <v>315822.09273780521</v>
      </c>
      <c r="M2509">
        <v>3884</v>
      </c>
      <c r="N2509">
        <v>3912</v>
      </c>
      <c r="O2509">
        <f t="shared" si="197"/>
        <v>0.81419115855514557</v>
      </c>
      <c r="P2509">
        <f t="shared" si="198"/>
        <v>0.83599999999997443</v>
      </c>
      <c r="Q2509">
        <f t="shared" si="199"/>
        <v>2.1808841444828864E-2</v>
      </c>
    </row>
    <row r="2510" spans="1:17" x14ac:dyDescent="0.2">
      <c r="A2510" s="1">
        <v>2495</v>
      </c>
      <c r="B2510">
        <v>18</v>
      </c>
      <c r="C2510">
        <f t="shared" si="195"/>
        <v>3304.3350152783451</v>
      </c>
      <c r="D2510">
        <f t="shared" si="196"/>
        <v>655023.16695559898</v>
      </c>
      <c r="M2510">
        <v>2495</v>
      </c>
      <c r="N2510">
        <v>3912</v>
      </c>
      <c r="O2510">
        <f t="shared" si="197"/>
        <v>0.81419115855514557</v>
      </c>
      <c r="P2510">
        <f t="shared" si="198"/>
        <v>0.83633333333330773</v>
      </c>
      <c r="Q2510">
        <f t="shared" si="199"/>
        <v>2.214217477816216E-2</v>
      </c>
    </row>
    <row r="2511" spans="1:17" x14ac:dyDescent="0.2">
      <c r="A2511" s="1">
        <v>3459</v>
      </c>
      <c r="B2511">
        <v>29</v>
      </c>
      <c r="C2511">
        <f t="shared" si="195"/>
        <v>3401.5996305637022</v>
      </c>
      <c r="D2511">
        <f t="shared" si="196"/>
        <v>3294.8024114234649</v>
      </c>
      <c r="M2511">
        <v>3459</v>
      </c>
      <c r="N2511">
        <v>3912</v>
      </c>
      <c r="O2511">
        <f t="shared" si="197"/>
        <v>0.81419115855514557</v>
      </c>
      <c r="P2511">
        <f t="shared" si="198"/>
        <v>0.83666666666664102</v>
      </c>
      <c r="Q2511">
        <f t="shared" si="199"/>
        <v>2.2475508111495457E-2</v>
      </c>
    </row>
    <row r="2512" spans="1:17" x14ac:dyDescent="0.2">
      <c r="A2512" s="1">
        <v>2480</v>
      </c>
      <c r="B2512">
        <v>28</v>
      </c>
      <c r="C2512">
        <f t="shared" si="195"/>
        <v>3392.757392810488</v>
      </c>
      <c r="D2512">
        <f t="shared" si="196"/>
        <v>833126.05813019944</v>
      </c>
      <c r="M2512">
        <v>2480</v>
      </c>
      <c r="N2512">
        <v>3912</v>
      </c>
      <c r="O2512">
        <f t="shared" si="197"/>
        <v>0.81419115855514557</v>
      </c>
      <c r="P2512">
        <f t="shared" si="198"/>
        <v>0.83699999999997432</v>
      </c>
      <c r="Q2512">
        <f t="shared" si="199"/>
        <v>2.2808841444828754E-2</v>
      </c>
    </row>
    <row r="2513" spans="1:17" x14ac:dyDescent="0.2">
      <c r="A2513" s="1">
        <v>3572</v>
      </c>
      <c r="B2513">
        <v>22</v>
      </c>
      <c r="C2513">
        <f t="shared" si="195"/>
        <v>3339.7039662912025</v>
      </c>
      <c r="D2513">
        <f t="shared" si="196"/>
        <v>53961.447276838779</v>
      </c>
      <c r="M2513">
        <v>3572</v>
      </c>
      <c r="N2513">
        <v>3912</v>
      </c>
      <c r="O2513">
        <f t="shared" si="197"/>
        <v>0.81419115855514557</v>
      </c>
      <c r="P2513">
        <f t="shared" si="198"/>
        <v>0.83733333333330762</v>
      </c>
      <c r="Q2513">
        <f t="shared" si="199"/>
        <v>2.314217477816205E-2</v>
      </c>
    </row>
    <row r="2514" spans="1:17" x14ac:dyDescent="0.2">
      <c r="A2514" s="1">
        <v>4253</v>
      </c>
      <c r="B2514">
        <v>31</v>
      </c>
      <c r="C2514">
        <f t="shared" si="195"/>
        <v>3419.2841060701312</v>
      </c>
      <c r="D2514">
        <f t="shared" si="196"/>
        <v>695082.19179128029</v>
      </c>
      <c r="M2514">
        <v>4253</v>
      </c>
      <c r="N2514">
        <v>3912</v>
      </c>
      <c r="O2514">
        <f t="shared" si="197"/>
        <v>0.81419115855514557</v>
      </c>
      <c r="P2514">
        <f t="shared" si="198"/>
        <v>0.83766666666664091</v>
      </c>
      <c r="Q2514">
        <f t="shared" si="199"/>
        <v>2.3475508111495347E-2</v>
      </c>
    </row>
    <row r="2515" spans="1:17" x14ac:dyDescent="0.2">
      <c r="A2515" s="1">
        <v>2410</v>
      </c>
      <c r="B2515">
        <v>22</v>
      </c>
      <c r="C2515">
        <f t="shared" si="195"/>
        <v>3339.7039662912025</v>
      </c>
      <c r="D2515">
        <f t="shared" si="196"/>
        <v>864349.46493759344</v>
      </c>
      <c r="M2515">
        <v>2410</v>
      </c>
      <c r="N2515">
        <v>3912</v>
      </c>
      <c r="O2515">
        <f t="shared" si="197"/>
        <v>0.81419115855514557</v>
      </c>
      <c r="P2515">
        <f t="shared" si="198"/>
        <v>0.83799999999997421</v>
      </c>
      <c r="Q2515">
        <f t="shared" si="199"/>
        <v>2.3808841444828643E-2</v>
      </c>
    </row>
    <row r="2516" spans="1:17" x14ac:dyDescent="0.2">
      <c r="A2516" s="1">
        <v>2807</v>
      </c>
      <c r="B2516">
        <v>19</v>
      </c>
      <c r="C2516">
        <f t="shared" si="195"/>
        <v>3313.1772530315593</v>
      </c>
      <c r="D2516">
        <f t="shared" si="196"/>
        <v>256215.41148657521</v>
      </c>
      <c r="M2516">
        <v>2807</v>
      </c>
      <c r="N2516">
        <v>3912</v>
      </c>
      <c r="O2516">
        <f t="shared" si="197"/>
        <v>0.81419115855514557</v>
      </c>
      <c r="P2516">
        <f t="shared" si="198"/>
        <v>0.83833333333330751</v>
      </c>
      <c r="Q2516">
        <f t="shared" si="199"/>
        <v>2.414217477816194E-2</v>
      </c>
    </row>
    <row r="2517" spans="1:17" x14ac:dyDescent="0.2">
      <c r="A2517" s="1">
        <v>3374</v>
      </c>
      <c r="B2517">
        <v>31</v>
      </c>
      <c r="C2517">
        <f t="shared" si="195"/>
        <v>3419.2841060701312</v>
      </c>
      <c r="D2517">
        <f t="shared" si="196"/>
        <v>2050.6502625708936</v>
      </c>
      <c r="M2517">
        <v>3374</v>
      </c>
      <c r="N2517">
        <v>3912</v>
      </c>
      <c r="O2517">
        <f t="shared" si="197"/>
        <v>0.81419115855514557</v>
      </c>
      <c r="P2517">
        <f t="shared" si="198"/>
        <v>0.8386666666666408</v>
      </c>
      <c r="Q2517">
        <f t="shared" si="199"/>
        <v>2.4475508111495237E-2</v>
      </c>
    </row>
    <row r="2518" spans="1:17" x14ac:dyDescent="0.2">
      <c r="A2518" s="1">
        <v>3062</v>
      </c>
      <c r="B2518">
        <v>36</v>
      </c>
      <c r="C2518">
        <f t="shared" si="195"/>
        <v>3463.4952948362024</v>
      </c>
      <c r="D2518">
        <f t="shared" si="196"/>
        <v>161198.47177560913</v>
      </c>
      <c r="M2518">
        <v>3062</v>
      </c>
      <c r="N2518">
        <v>3912</v>
      </c>
      <c r="O2518">
        <f t="shared" si="197"/>
        <v>0.81419115855514557</v>
      </c>
      <c r="P2518">
        <f t="shared" si="198"/>
        <v>0.8389999999999741</v>
      </c>
      <c r="Q2518">
        <f t="shared" si="199"/>
        <v>2.4808841444828533E-2</v>
      </c>
    </row>
    <row r="2519" spans="1:17" x14ac:dyDescent="0.2">
      <c r="A2519" s="1">
        <v>3147</v>
      </c>
      <c r="B2519">
        <v>22</v>
      </c>
      <c r="C2519">
        <f t="shared" si="195"/>
        <v>3339.7039662912025</v>
      </c>
      <c r="D2519">
        <f t="shared" si="196"/>
        <v>37134.818624360909</v>
      </c>
      <c r="M2519">
        <v>3147</v>
      </c>
      <c r="N2519">
        <v>3912</v>
      </c>
      <c r="O2519">
        <f t="shared" si="197"/>
        <v>0.81419115855514557</v>
      </c>
      <c r="P2519">
        <f t="shared" si="198"/>
        <v>0.8393333333333074</v>
      </c>
      <c r="Q2519">
        <f t="shared" si="199"/>
        <v>2.514217477816183E-2</v>
      </c>
    </row>
    <row r="2520" spans="1:17" x14ac:dyDescent="0.2">
      <c r="A2520" s="1">
        <v>3232</v>
      </c>
      <c r="B2520">
        <v>31</v>
      </c>
      <c r="C2520">
        <f t="shared" si="195"/>
        <v>3419.2841060701312</v>
      </c>
      <c r="D2520">
        <f t="shared" si="196"/>
        <v>35075.336386488154</v>
      </c>
      <c r="M2520">
        <v>3232</v>
      </c>
      <c r="N2520">
        <v>3912</v>
      </c>
      <c r="O2520">
        <f t="shared" si="197"/>
        <v>0.81419115855514557</v>
      </c>
      <c r="P2520">
        <f t="shared" si="198"/>
        <v>0.83966666666664069</v>
      </c>
      <c r="Q2520">
        <f t="shared" si="199"/>
        <v>2.5475508111495127E-2</v>
      </c>
    </row>
    <row r="2521" spans="1:17" x14ac:dyDescent="0.2">
      <c r="A2521" s="1">
        <v>3600</v>
      </c>
      <c r="B2521">
        <v>28</v>
      </c>
      <c r="C2521">
        <f t="shared" si="195"/>
        <v>3392.757392810488</v>
      </c>
      <c r="D2521">
        <f t="shared" si="196"/>
        <v>42949.498234706371</v>
      </c>
      <c r="M2521">
        <v>3600</v>
      </c>
      <c r="N2521">
        <v>3912</v>
      </c>
      <c r="O2521">
        <f t="shared" si="197"/>
        <v>0.81419115855514557</v>
      </c>
      <c r="P2521">
        <f t="shared" si="198"/>
        <v>0.83999999999997399</v>
      </c>
      <c r="Q2521">
        <f t="shared" si="199"/>
        <v>2.5808841444828423E-2</v>
      </c>
    </row>
    <row r="2522" spans="1:17" x14ac:dyDescent="0.2">
      <c r="A2522" s="1">
        <v>3600</v>
      </c>
      <c r="B2522">
        <v>16</v>
      </c>
      <c r="C2522">
        <f t="shared" si="195"/>
        <v>3286.6505397719166</v>
      </c>
      <c r="D2522">
        <f t="shared" si="196"/>
        <v>98187.884225231246</v>
      </c>
      <c r="M2522">
        <v>3600</v>
      </c>
      <c r="N2522">
        <v>3915</v>
      </c>
      <c r="O2522">
        <f t="shared" si="197"/>
        <v>0.81554406696255599</v>
      </c>
      <c r="P2522">
        <f t="shared" si="198"/>
        <v>0.84033333333330729</v>
      </c>
      <c r="Q2522">
        <f t="shared" si="199"/>
        <v>2.4789266370751295E-2</v>
      </c>
    </row>
    <row r="2523" spans="1:17" x14ac:dyDescent="0.2">
      <c r="A2523" s="1">
        <v>3005</v>
      </c>
      <c r="B2523">
        <v>27</v>
      </c>
      <c r="C2523">
        <f t="shared" si="195"/>
        <v>3383.9151550572738</v>
      </c>
      <c r="D2523">
        <f t="shared" si="196"/>
        <v>143576.6947320778</v>
      </c>
      <c r="M2523">
        <v>3005</v>
      </c>
      <c r="N2523">
        <v>3920</v>
      </c>
      <c r="O2523">
        <f t="shared" si="197"/>
        <v>0.81778525671715052</v>
      </c>
      <c r="P2523">
        <f t="shared" si="198"/>
        <v>0.84066666666664058</v>
      </c>
      <c r="Q2523">
        <f t="shared" si="199"/>
        <v>2.2881409949490061E-2</v>
      </c>
    </row>
    <row r="2524" spans="1:17" x14ac:dyDescent="0.2">
      <c r="A2524" s="1">
        <v>2580</v>
      </c>
      <c r="B2524">
        <v>21</v>
      </c>
      <c r="C2524">
        <f t="shared" si="195"/>
        <v>3330.8617285379878</v>
      </c>
      <c r="D2524">
        <f t="shared" si="196"/>
        <v>563793.33538305492</v>
      </c>
      <c r="M2524">
        <v>2580</v>
      </c>
      <c r="N2524">
        <v>3920</v>
      </c>
      <c r="O2524">
        <f t="shared" si="197"/>
        <v>0.81778525671715052</v>
      </c>
      <c r="P2524">
        <f t="shared" si="198"/>
        <v>0.84099999999997388</v>
      </c>
      <c r="Q2524">
        <f t="shared" si="199"/>
        <v>2.3214743282823358E-2</v>
      </c>
    </row>
    <row r="2525" spans="1:17" x14ac:dyDescent="0.2">
      <c r="A2525" s="1">
        <v>3220</v>
      </c>
      <c r="B2525">
        <v>18</v>
      </c>
      <c r="C2525">
        <f t="shared" si="195"/>
        <v>3304.3350152783451</v>
      </c>
      <c r="D2525">
        <f t="shared" si="196"/>
        <v>7112.3948019986938</v>
      </c>
      <c r="M2525">
        <v>3220</v>
      </c>
      <c r="N2525">
        <v>3927</v>
      </c>
      <c r="O2525">
        <f t="shared" si="197"/>
        <v>0.82089419264319474</v>
      </c>
      <c r="P2525">
        <f t="shared" si="198"/>
        <v>0.84133333333330718</v>
      </c>
      <c r="Q2525">
        <f t="shared" si="199"/>
        <v>2.0439140690112434E-2</v>
      </c>
    </row>
    <row r="2526" spans="1:17" x14ac:dyDescent="0.2">
      <c r="A2526" s="1">
        <v>2880</v>
      </c>
      <c r="B2526">
        <v>22</v>
      </c>
      <c r="C2526">
        <f t="shared" si="195"/>
        <v>3339.7039662912025</v>
      </c>
      <c r="D2526">
        <f t="shared" si="196"/>
        <v>211327.73662386305</v>
      </c>
      <c r="M2526">
        <v>2880</v>
      </c>
      <c r="N2526">
        <v>3931</v>
      </c>
      <c r="O2526">
        <f t="shared" si="197"/>
        <v>0.82265565365594218</v>
      </c>
      <c r="P2526">
        <f t="shared" si="198"/>
        <v>0.84166666666664047</v>
      </c>
      <c r="Q2526">
        <f t="shared" si="199"/>
        <v>1.9011013010698297E-2</v>
      </c>
    </row>
    <row r="2527" spans="1:17" x14ac:dyDescent="0.2">
      <c r="A2527" s="1">
        <v>4451</v>
      </c>
      <c r="B2527">
        <v>19</v>
      </c>
      <c r="C2527">
        <f t="shared" si="195"/>
        <v>3313.1772530315593</v>
      </c>
      <c r="D2527">
        <f t="shared" si="196"/>
        <v>1294640.6035188083</v>
      </c>
      <c r="M2527">
        <v>4451</v>
      </c>
      <c r="N2527">
        <v>3932</v>
      </c>
      <c r="O2527">
        <f t="shared" si="197"/>
        <v>0.82309430403475947</v>
      </c>
      <c r="P2527">
        <f t="shared" si="198"/>
        <v>0.84199999999997377</v>
      </c>
      <c r="Q2527">
        <f t="shared" si="199"/>
        <v>1.8905695965214298E-2</v>
      </c>
    </row>
    <row r="2528" spans="1:17" x14ac:dyDescent="0.2">
      <c r="A2528" s="1">
        <v>4111</v>
      </c>
      <c r="B2528">
        <v>24</v>
      </c>
      <c r="C2528">
        <f t="shared" si="195"/>
        <v>3357.388441797631</v>
      </c>
      <c r="D2528">
        <f t="shared" si="196"/>
        <v>567930.38065620256</v>
      </c>
      <c r="M2528">
        <v>4111</v>
      </c>
      <c r="N2528">
        <v>3940</v>
      </c>
      <c r="O2528">
        <f t="shared" si="197"/>
        <v>0.82657878584946287</v>
      </c>
      <c r="P2528">
        <f t="shared" si="198"/>
        <v>0.84233333333330707</v>
      </c>
      <c r="Q2528">
        <f t="shared" si="199"/>
        <v>1.5754547483844195E-2</v>
      </c>
    </row>
    <row r="2529" spans="1:17" x14ac:dyDescent="0.2">
      <c r="A2529" s="1">
        <v>3340</v>
      </c>
      <c r="B2529">
        <v>27</v>
      </c>
      <c r="C2529">
        <f t="shared" si="195"/>
        <v>3383.9151550572738</v>
      </c>
      <c r="D2529">
        <f t="shared" si="196"/>
        <v>1928.5408437043964</v>
      </c>
      <c r="M2529">
        <v>3340</v>
      </c>
      <c r="N2529">
        <v>3940</v>
      </c>
      <c r="O2529">
        <f t="shared" si="197"/>
        <v>0.82657878584946287</v>
      </c>
      <c r="P2529">
        <f t="shared" si="198"/>
        <v>0.84266666666664036</v>
      </c>
      <c r="Q2529">
        <f t="shared" si="199"/>
        <v>1.6087880817177491E-2</v>
      </c>
    </row>
    <row r="2530" spans="1:17" x14ac:dyDescent="0.2">
      <c r="A2530" s="1">
        <v>3374</v>
      </c>
      <c r="B2530">
        <v>31</v>
      </c>
      <c r="C2530">
        <f t="shared" si="195"/>
        <v>3419.2841060701312</v>
      </c>
      <c r="D2530">
        <f t="shared" si="196"/>
        <v>2050.6502625708936</v>
      </c>
      <c r="M2530">
        <v>3374</v>
      </c>
      <c r="N2530">
        <v>3940</v>
      </c>
      <c r="O2530">
        <f t="shared" si="197"/>
        <v>0.82657878584946287</v>
      </c>
      <c r="P2530">
        <f t="shared" si="198"/>
        <v>0.84299999999997366</v>
      </c>
      <c r="Q2530">
        <f t="shared" si="199"/>
        <v>1.6421214150510788E-2</v>
      </c>
    </row>
    <row r="2531" spans="1:17" x14ac:dyDescent="0.2">
      <c r="A2531" s="1">
        <v>4309</v>
      </c>
      <c r="B2531">
        <v>21</v>
      </c>
      <c r="C2531">
        <f t="shared" si="195"/>
        <v>3330.8617285379878</v>
      </c>
      <c r="D2531">
        <f t="shared" si="196"/>
        <v>956754.47809869307</v>
      </c>
      <c r="M2531">
        <v>4309</v>
      </c>
      <c r="N2531">
        <v>3941</v>
      </c>
      <c r="O2531">
        <f t="shared" si="197"/>
        <v>0.82701125354509719</v>
      </c>
      <c r="P2531">
        <f t="shared" si="198"/>
        <v>0.84333333333330696</v>
      </c>
      <c r="Q2531">
        <f t="shared" si="199"/>
        <v>1.6322079788209765E-2</v>
      </c>
    </row>
    <row r="2532" spans="1:17" x14ac:dyDescent="0.2">
      <c r="A2532" s="1">
        <v>3033</v>
      </c>
      <c r="B2532">
        <v>36</v>
      </c>
      <c r="C2532">
        <f t="shared" si="195"/>
        <v>3463.4952948362024</v>
      </c>
      <c r="D2532">
        <f t="shared" si="196"/>
        <v>185326.19887610889</v>
      </c>
      <c r="M2532">
        <v>3033</v>
      </c>
      <c r="N2532">
        <v>3941</v>
      </c>
      <c r="O2532">
        <f t="shared" si="197"/>
        <v>0.82701125354509719</v>
      </c>
      <c r="P2532">
        <f t="shared" si="198"/>
        <v>0.84366666666664025</v>
      </c>
      <c r="Q2532">
        <f t="shared" si="199"/>
        <v>1.6655413121543061E-2</v>
      </c>
    </row>
    <row r="2533" spans="1:17" x14ac:dyDescent="0.2">
      <c r="A2533" s="1">
        <v>4301</v>
      </c>
      <c r="B2533">
        <v>31</v>
      </c>
      <c r="C2533">
        <f t="shared" si="195"/>
        <v>3419.2841060701312</v>
      </c>
      <c r="D2533">
        <f t="shared" si="196"/>
        <v>777422.91760854761</v>
      </c>
      <c r="M2533">
        <v>4301</v>
      </c>
      <c r="N2533">
        <v>3941</v>
      </c>
      <c r="O2533">
        <f t="shared" si="197"/>
        <v>0.82701125354509719</v>
      </c>
      <c r="P2533">
        <f t="shared" si="198"/>
        <v>0.84399999999997355</v>
      </c>
      <c r="Q2533">
        <f t="shared" si="199"/>
        <v>1.6988746454876358E-2</v>
      </c>
    </row>
    <row r="2534" spans="1:17" x14ac:dyDescent="0.2">
      <c r="A2534" s="1">
        <v>5273</v>
      </c>
      <c r="B2534">
        <v>25</v>
      </c>
      <c r="C2534">
        <f t="shared" si="195"/>
        <v>3366.2306795508453</v>
      </c>
      <c r="D2534">
        <f t="shared" si="196"/>
        <v>3635769.2414061315</v>
      </c>
      <c r="M2534">
        <v>5273</v>
      </c>
      <c r="N2534">
        <v>3941</v>
      </c>
      <c r="O2534">
        <f t="shared" si="197"/>
        <v>0.82701125354509719</v>
      </c>
      <c r="P2534">
        <f t="shared" si="198"/>
        <v>0.84433333333330685</v>
      </c>
      <c r="Q2534">
        <f t="shared" si="199"/>
        <v>1.7322079788209654E-2</v>
      </c>
    </row>
    <row r="2535" spans="1:17" x14ac:dyDescent="0.2">
      <c r="A2535" s="1">
        <v>3742</v>
      </c>
      <c r="B2535">
        <v>22</v>
      </c>
      <c r="C2535">
        <f t="shared" si="195"/>
        <v>3339.7039662912025</v>
      </c>
      <c r="D2535">
        <f t="shared" si="196"/>
        <v>161842.09873782992</v>
      </c>
      <c r="M2535">
        <v>3742</v>
      </c>
      <c r="N2535">
        <v>3941</v>
      </c>
      <c r="O2535">
        <f t="shared" si="197"/>
        <v>0.82701125354509719</v>
      </c>
      <c r="P2535">
        <f t="shared" si="198"/>
        <v>0.84466666666664014</v>
      </c>
      <c r="Q2535">
        <f t="shared" si="199"/>
        <v>1.7655413121542951E-2</v>
      </c>
    </row>
    <row r="2536" spans="1:17" x14ac:dyDescent="0.2">
      <c r="A2536" s="1">
        <v>2977</v>
      </c>
      <c r="B2536">
        <v>25</v>
      </c>
      <c r="C2536">
        <f t="shared" si="195"/>
        <v>3366.2306795508453</v>
      </c>
      <c r="D2536">
        <f t="shared" si="196"/>
        <v>151500.5219036128</v>
      </c>
      <c r="M2536">
        <v>2977</v>
      </c>
      <c r="N2536">
        <v>3941</v>
      </c>
      <c r="O2536">
        <f t="shared" si="197"/>
        <v>0.82701125354509719</v>
      </c>
      <c r="P2536">
        <f t="shared" si="198"/>
        <v>0.84499999999997344</v>
      </c>
      <c r="Q2536">
        <f t="shared" si="199"/>
        <v>1.7988746454876248E-2</v>
      </c>
    </row>
    <row r="2537" spans="1:17" x14ac:dyDescent="0.2">
      <c r="A2537" s="1">
        <v>2552</v>
      </c>
      <c r="B2537">
        <v>27</v>
      </c>
      <c r="C2537">
        <f t="shared" si="195"/>
        <v>3383.9151550572738</v>
      </c>
      <c r="D2537">
        <f t="shared" si="196"/>
        <v>692082.82521396782</v>
      </c>
      <c r="M2537">
        <v>2552</v>
      </c>
      <c r="N2537">
        <v>3941</v>
      </c>
      <c r="O2537">
        <f t="shared" si="197"/>
        <v>0.82701125354509719</v>
      </c>
      <c r="P2537">
        <f t="shared" si="198"/>
        <v>0.84533333333330674</v>
      </c>
      <c r="Q2537">
        <f t="shared" si="199"/>
        <v>1.8322079788209544E-2</v>
      </c>
    </row>
    <row r="2538" spans="1:17" x14ac:dyDescent="0.2">
      <c r="A2538" s="1">
        <v>3856</v>
      </c>
      <c r="B2538">
        <v>32</v>
      </c>
      <c r="C2538">
        <f t="shared" si="195"/>
        <v>3428.1263438233455</v>
      </c>
      <c r="D2538">
        <f t="shared" si="196"/>
        <v>183075.86564997799</v>
      </c>
      <c r="M2538">
        <v>3856</v>
      </c>
      <c r="N2538">
        <v>3941</v>
      </c>
      <c r="O2538">
        <f t="shared" si="197"/>
        <v>0.82701125354509719</v>
      </c>
      <c r="P2538">
        <f t="shared" si="198"/>
        <v>0.84566666666664003</v>
      </c>
      <c r="Q2538">
        <f t="shared" si="199"/>
        <v>1.8655413121542841E-2</v>
      </c>
    </row>
    <row r="2539" spans="1:17" x14ac:dyDescent="0.2">
      <c r="A2539" s="1">
        <v>2693</v>
      </c>
      <c r="B2539">
        <v>27</v>
      </c>
      <c r="C2539">
        <f t="shared" si="195"/>
        <v>3383.9151550572738</v>
      </c>
      <c r="D2539">
        <f t="shared" si="196"/>
        <v>477363.75148781663</v>
      </c>
      <c r="M2539">
        <v>2693</v>
      </c>
      <c r="N2539">
        <v>3941</v>
      </c>
      <c r="O2539">
        <f t="shared" si="197"/>
        <v>0.82701125354509719</v>
      </c>
      <c r="P2539">
        <f t="shared" si="198"/>
        <v>0.84599999999997333</v>
      </c>
      <c r="Q2539">
        <f t="shared" si="199"/>
        <v>1.8988746454876138E-2</v>
      </c>
    </row>
    <row r="2540" spans="1:17" x14ac:dyDescent="0.2">
      <c r="A2540" s="1">
        <v>3402</v>
      </c>
      <c r="B2540">
        <v>25</v>
      </c>
      <c r="C2540">
        <f t="shared" si="195"/>
        <v>3366.2306795508453</v>
      </c>
      <c r="D2540">
        <f t="shared" si="196"/>
        <v>1279.4442853943201</v>
      </c>
      <c r="M2540">
        <v>3402</v>
      </c>
      <c r="N2540">
        <v>3941</v>
      </c>
      <c r="O2540">
        <f t="shared" si="197"/>
        <v>0.82701125354509719</v>
      </c>
      <c r="P2540">
        <f t="shared" si="198"/>
        <v>0.84633333333330663</v>
      </c>
      <c r="Q2540">
        <f t="shared" si="199"/>
        <v>1.9322079788209434E-2</v>
      </c>
    </row>
    <row r="2541" spans="1:17" x14ac:dyDescent="0.2">
      <c r="A2541" s="1">
        <v>3147</v>
      </c>
      <c r="B2541">
        <v>27</v>
      </c>
      <c r="C2541">
        <f t="shared" si="195"/>
        <v>3383.9151550572738</v>
      </c>
      <c r="D2541">
        <f t="shared" si="196"/>
        <v>56128.790695812066</v>
      </c>
      <c r="M2541">
        <v>3147</v>
      </c>
      <c r="N2541">
        <v>3941</v>
      </c>
      <c r="O2541">
        <f t="shared" si="197"/>
        <v>0.82701125354509719</v>
      </c>
      <c r="P2541">
        <f t="shared" si="198"/>
        <v>0.84666666666663992</v>
      </c>
      <c r="Q2541">
        <f t="shared" si="199"/>
        <v>1.9655413121542731E-2</v>
      </c>
    </row>
    <row r="2542" spans="1:17" x14ac:dyDescent="0.2">
      <c r="A2542" s="1">
        <v>3629</v>
      </c>
      <c r="B2542">
        <v>27</v>
      </c>
      <c r="C2542">
        <f t="shared" si="195"/>
        <v>3383.9151550572738</v>
      </c>
      <c r="D2542">
        <f t="shared" si="196"/>
        <v>60066.581220600172</v>
      </c>
      <c r="M2542">
        <v>3629</v>
      </c>
      <c r="N2542">
        <v>3941</v>
      </c>
      <c r="O2542">
        <f t="shared" si="197"/>
        <v>0.82701125354509719</v>
      </c>
      <c r="P2542">
        <f t="shared" si="198"/>
        <v>0.84699999999997322</v>
      </c>
      <c r="Q2542">
        <f t="shared" si="199"/>
        <v>1.9988746454876027E-2</v>
      </c>
    </row>
    <row r="2543" spans="1:17" x14ac:dyDescent="0.2">
      <c r="A2543" s="1">
        <v>3402</v>
      </c>
      <c r="B2543">
        <v>29</v>
      </c>
      <c r="C2543">
        <f t="shared" si="195"/>
        <v>3401.5996305637022</v>
      </c>
      <c r="D2543">
        <f t="shared" si="196"/>
        <v>0.16029568552137907</v>
      </c>
      <c r="M2543">
        <v>3402</v>
      </c>
      <c r="N2543">
        <v>3941</v>
      </c>
      <c r="O2543">
        <f t="shared" si="197"/>
        <v>0.82701125354509719</v>
      </c>
      <c r="P2543">
        <f t="shared" si="198"/>
        <v>0.84733333333330652</v>
      </c>
      <c r="Q2543">
        <f t="shared" si="199"/>
        <v>2.0322079788209324E-2</v>
      </c>
    </row>
    <row r="2544" spans="1:17" x14ac:dyDescent="0.2">
      <c r="A2544" s="1">
        <v>3317</v>
      </c>
      <c r="B2544">
        <v>30</v>
      </c>
      <c r="C2544">
        <f t="shared" si="195"/>
        <v>3410.441868316917</v>
      </c>
      <c r="D2544">
        <f t="shared" si="196"/>
        <v>8731.3827545560489</v>
      </c>
      <c r="M2544">
        <v>3317</v>
      </c>
      <c r="N2544">
        <v>3941</v>
      </c>
      <c r="O2544">
        <f t="shared" si="197"/>
        <v>0.82701125354509719</v>
      </c>
      <c r="P2544">
        <f t="shared" si="198"/>
        <v>0.84766666666663981</v>
      </c>
      <c r="Q2544">
        <f t="shared" si="199"/>
        <v>2.0655413121542621E-2</v>
      </c>
    </row>
    <row r="2545" spans="1:17" x14ac:dyDescent="0.2">
      <c r="A2545" s="1">
        <v>3232</v>
      </c>
      <c r="B2545">
        <v>32</v>
      </c>
      <c r="C2545">
        <f t="shared" si="195"/>
        <v>3428.1263438233455</v>
      </c>
      <c r="D2545">
        <f t="shared" si="196"/>
        <v>38465.542741513113</v>
      </c>
      <c r="M2545">
        <v>3232</v>
      </c>
      <c r="N2545">
        <v>3941</v>
      </c>
      <c r="O2545">
        <f t="shared" si="197"/>
        <v>0.82701125354509719</v>
      </c>
      <c r="P2545">
        <f t="shared" si="198"/>
        <v>0.84799999999997311</v>
      </c>
      <c r="Q2545">
        <f t="shared" si="199"/>
        <v>2.0988746454875917E-2</v>
      </c>
    </row>
    <row r="2546" spans="1:17" x14ac:dyDescent="0.2">
      <c r="A2546" s="1">
        <v>3496</v>
      </c>
      <c r="B2546">
        <v>21</v>
      </c>
      <c r="C2546">
        <f t="shared" si="195"/>
        <v>3330.8617285379878</v>
      </c>
      <c r="D2546">
        <f t="shared" si="196"/>
        <v>27270.648701461232</v>
      </c>
      <c r="M2546">
        <v>3496</v>
      </c>
      <c r="N2546">
        <v>3941</v>
      </c>
      <c r="O2546">
        <f t="shared" si="197"/>
        <v>0.82701125354509719</v>
      </c>
      <c r="P2546">
        <f t="shared" si="198"/>
        <v>0.84833333333330641</v>
      </c>
      <c r="Q2546">
        <f t="shared" si="199"/>
        <v>2.1322079788209214E-2</v>
      </c>
    </row>
    <row r="2547" spans="1:17" x14ac:dyDescent="0.2">
      <c r="A2547" s="1">
        <v>4593</v>
      </c>
      <c r="B2547">
        <v>19</v>
      </c>
      <c r="C2547">
        <f t="shared" si="195"/>
        <v>3313.1772530315593</v>
      </c>
      <c r="D2547">
        <f t="shared" si="196"/>
        <v>1637946.2636578453</v>
      </c>
      <c r="M2547">
        <v>4593</v>
      </c>
      <c r="N2547">
        <v>3941</v>
      </c>
      <c r="O2547">
        <f t="shared" si="197"/>
        <v>0.82701125354509719</v>
      </c>
      <c r="P2547">
        <f t="shared" si="198"/>
        <v>0.8486666666666397</v>
      </c>
      <c r="Q2547">
        <f t="shared" si="199"/>
        <v>2.1655413121542511E-2</v>
      </c>
    </row>
    <row r="2548" spans="1:17" x14ac:dyDescent="0.2">
      <c r="A2548" s="1">
        <v>3960</v>
      </c>
      <c r="B2548">
        <v>31</v>
      </c>
      <c r="C2548">
        <f t="shared" si="195"/>
        <v>3419.2841060701312</v>
      </c>
      <c r="D2548">
        <f t="shared" si="196"/>
        <v>292373.67794837715</v>
      </c>
      <c r="M2548">
        <v>3960</v>
      </c>
      <c r="N2548">
        <v>3941</v>
      </c>
      <c r="O2548">
        <f t="shared" si="197"/>
        <v>0.82701125354509719</v>
      </c>
      <c r="P2548">
        <f t="shared" si="198"/>
        <v>0.848999999999973</v>
      </c>
      <c r="Q2548">
        <f t="shared" si="199"/>
        <v>2.1988746454875807E-2</v>
      </c>
    </row>
    <row r="2549" spans="1:17" x14ac:dyDescent="0.2">
      <c r="A2549" s="1">
        <v>4224</v>
      </c>
      <c r="B2549">
        <v>29</v>
      </c>
      <c r="C2549">
        <f t="shared" si="195"/>
        <v>3401.5996305637022</v>
      </c>
      <c r="D2549">
        <f t="shared" si="196"/>
        <v>676342.36764895904</v>
      </c>
      <c r="M2549">
        <v>4224</v>
      </c>
      <c r="N2549">
        <v>3941</v>
      </c>
      <c r="O2549">
        <f t="shared" si="197"/>
        <v>0.82701125354509719</v>
      </c>
      <c r="P2549">
        <f t="shared" si="198"/>
        <v>0.8493333333333063</v>
      </c>
      <c r="Q2549">
        <f t="shared" si="199"/>
        <v>2.2322079788209104E-2</v>
      </c>
    </row>
    <row r="2550" spans="1:17" x14ac:dyDescent="0.2">
      <c r="A2550" s="1">
        <v>2892</v>
      </c>
      <c r="B2550">
        <v>36</v>
      </c>
      <c r="C2550">
        <f t="shared" si="195"/>
        <v>3463.4952948362024</v>
      </c>
      <c r="D2550">
        <f t="shared" si="196"/>
        <v>326606.87201991794</v>
      </c>
      <c r="M2550">
        <v>2892</v>
      </c>
      <c r="N2550">
        <v>3941</v>
      </c>
      <c r="O2550">
        <f t="shared" si="197"/>
        <v>0.82701125354509719</v>
      </c>
      <c r="P2550">
        <f t="shared" si="198"/>
        <v>0.84966666666663959</v>
      </c>
      <c r="Q2550">
        <f t="shared" si="199"/>
        <v>2.26554131215424E-2</v>
      </c>
    </row>
    <row r="2551" spans="1:17" x14ac:dyDescent="0.2">
      <c r="A2551" s="1">
        <v>4111</v>
      </c>
      <c r="B2551">
        <v>23</v>
      </c>
      <c r="C2551">
        <f t="shared" si="195"/>
        <v>3348.5462040444168</v>
      </c>
      <c r="D2551">
        <f t="shared" si="196"/>
        <v>581335.79096707818</v>
      </c>
      <c r="M2551">
        <v>4111</v>
      </c>
      <c r="N2551">
        <v>3941</v>
      </c>
      <c r="O2551">
        <f t="shared" si="197"/>
        <v>0.82701125354509719</v>
      </c>
      <c r="P2551">
        <f t="shared" si="198"/>
        <v>0.84999999999997289</v>
      </c>
      <c r="Q2551">
        <f t="shared" si="199"/>
        <v>2.2988746454875697E-2</v>
      </c>
    </row>
    <row r="2552" spans="1:17" x14ac:dyDescent="0.2">
      <c r="A2552" s="1">
        <v>3459</v>
      </c>
      <c r="B2552">
        <v>26</v>
      </c>
      <c r="C2552">
        <f t="shared" si="195"/>
        <v>3375.0729173040595</v>
      </c>
      <c r="D2552">
        <f t="shared" si="196"/>
        <v>7043.7552098512351</v>
      </c>
      <c r="M2552">
        <v>3459</v>
      </c>
      <c r="N2552">
        <v>3941</v>
      </c>
      <c r="O2552">
        <f t="shared" si="197"/>
        <v>0.82701125354509719</v>
      </c>
      <c r="P2552">
        <f t="shared" si="198"/>
        <v>0.85033333333330618</v>
      </c>
      <c r="Q2552">
        <f t="shared" si="199"/>
        <v>2.3322079788208994E-2</v>
      </c>
    </row>
    <row r="2553" spans="1:17" x14ac:dyDescent="0.2">
      <c r="A2553" s="1">
        <v>4224</v>
      </c>
      <c r="B2553">
        <v>30</v>
      </c>
      <c r="C2553">
        <f t="shared" si="195"/>
        <v>3410.441868316917</v>
      </c>
      <c r="D2553">
        <f t="shared" si="196"/>
        <v>661876.83362766868</v>
      </c>
      <c r="M2553">
        <v>4224</v>
      </c>
      <c r="N2553">
        <v>3941</v>
      </c>
      <c r="O2553">
        <f t="shared" si="197"/>
        <v>0.82701125354509719</v>
      </c>
      <c r="P2553">
        <f t="shared" si="198"/>
        <v>0.85066666666663948</v>
      </c>
      <c r="Q2553">
        <f t="shared" si="199"/>
        <v>2.365541312154229E-2</v>
      </c>
    </row>
    <row r="2554" spans="1:17" x14ac:dyDescent="0.2">
      <c r="A2554" s="1">
        <v>4054</v>
      </c>
      <c r="B2554">
        <v>32</v>
      </c>
      <c r="C2554">
        <f t="shared" si="195"/>
        <v>3428.1263438233455</v>
      </c>
      <c r="D2554">
        <f t="shared" si="196"/>
        <v>391717.83349593321</v>
      </c>
      <c r="M2554">
        <v>4054</v>
      </c>
      <c r="N2554">
        <v>3941</v>
      </c>
      <c r="O2554">
        <f t="shared" si="197"/>
        <v>0.82701125354509719</v>
      </c>
      <c r="P2554">
        <f t="shared" si="198"/>
        <v>0.85099999999997278</v>
      </c>
      <c r="Q2554">
        <f t="shared" si="199"/>
        <v>2.3988746454875587E-2</v>
      </c>
    </row>
    <row r="2555" spans="1:17" x14ac:dyDescent="0.2">
      <c r="A2555" s="1">
        <v>4593</v>
      </c>
      <c r="B2555">
        <v>33</v>
      </c>
      <c r="C2555">
        <f t="shared" si="195"/>
        <v>3436.9685815765597</v>
      </c>
      <c r="D2555">
        <f t="shared" si="196"/>
        <v>1336408.6403821113</v>
      </c>
      <c r="M2555">
        <v>4593</v>
      </c>
      <c r="N2555">
        <v>3941</v>
      </c>
      <c r="O2555">
        <f t="shared" si="197"/>
        <v>0.82701125354509719</v>
      </c>
      <c r="P2555">
        <f t="shared" si="198"/>
        <v>0.85133333333330607</v>
      </c>
      <c r="Q2555">
        <f t="shared" si="199"/>
        <v>2.4322079788208883E-2</v>
      </c>
    </row>
    <row r="2556" spans="1:17" x14ac:dyDescent="0.2">
      <c r="A2556" s="1">
        <v>3707</v>
      </c>
      <c r="B2556">
        <v>35</v>
      </c>
      <c r="C2556">
        <f t="shared" si="195"/>
        <v>3454.6530570829882</v>
      </c>
      <c r="D2556">
        <f t="shared" si="196"/>
        <v>63678.979599561615</v>
      </c>
      <c r="M2556">
        <v>3707</v>
      </c>
      <c r="N2556">
        <v>3950</v>
      </c>
      <c r="O2556">
        <f t="shared" si="197"/>
        <v>0.83087249999457236</v>
      </c>
      <c r="P2556">
        <f t="shared" si="198"/>
        <v>0.85166666666663937</v>
      </c>
      <c r="Q2556">
        <f t="shared" si="199"/>
        <v>2.0794166672067016E-2</v>
      </c>
    </row>
    <row r="2557" spans="1:17" x14ac:dyDescent="0.2">
      <c r="A2557" s="1">
        <v>3090</v>
      </c>
      <c r="B2557">
        <v>32</v>
      </c>
      <c r="C2557">
        <f t="shared" si="195"/>
        <v>3428.1263438233455</v>
      </c>
      <c r="D2557">
        <f t="shared" si="196"/>
        <v>114329.42438734323</v>
      </c>
      <c r="M2557">
        <v>3090</v>
      </c>
      <c r="N2557">
        <v>3960</v>
      </c>
      <c r="O2557">
        <f t="shared" si="197"/>
        <v>0.83509733820469756</v>
      </c>
      <c r="P2557">
        <f t="shared" si="198"/>
        <v>0.85199999999997267</v>
      </c>
      <c r="Q2557">
        <f t="shared" si="199"/>
        <v>1.6902661795275109E-2</v>
      </c>
    </row>
    <row r="2558" spans="1:17" x14ac:dyDescent="0.2">
      <c r="A2558" s="1">
        <v>3317</v>
      </c>
      <c r="B2558">
        <v>30</v>
      </c>
      <c r="C2558">
        <f t="shared" si="195"/>
        <v>3410.441868316917</v>
      </c>
      <c r="D2558">
        <f t="shared" si="196"/>
        <v>8731.3827545560489</v>
      </c>
      <c r="M2558">
        <v>3317</v>
      </c>
      <c r="N2558">
        <v>3960</v>
      </c>
      <c r="O2558">
        <f t="shared" si="197"/>
        <v>0.83509733820469756</v>
      </c>
      <c r="P2558">
        <f t="shared" si="198"/>
        <v>0.85233333333330596</v>
      </c>
      <c r="Q2558">
        <f t="shared" si="199"/>
        <v>1.7235995128608406E-2</v>
      </c>
    </row>
    <row r="2559" spans="1:17" x14ac:dyDescent="0.2">
      <c r="A2559" s="1">
        <v>3374</v>
      </c>
      <c r="B2559">
        <v>16</v>
      </c>
      <c r="C2559">
        <f t="shared" si="195"/>
        <v>3286.6505397719166</v>
      </c>
      <c r="D2559">
        <f t="shared" si="196"/>
        <v>7629.9282021375311</v>
      </c>
      <c r="M2559">
        <v>3374</v>
      </c>
      <c r="N2559">
        <v>3960</v>
      </c>
      <c r="O2559">
        <f t="shared" si="197"/>
        <v>0.83509733820469756</v>
      </c>
      <c r="P2559">
        <f t="shared" si="198"/>
        <v>0.85266666666663926</v>
      </c>
      <c r="Q2559">
        <f t="shared" si="199"/>
        <v>1.7569328461941702E-2</v>
      </c>
    </row>
    <row r="2560" spans="1:17" x14ac:dyDescent="0.2">
      <c r="A2560" s="1">
        <v>3645</v>
      </c>
      <c r="B2560">
        <v>19</v>
      </c>
      <c r="C2560">
        <f t="shared" si="195"/>
        <v>3313.1772530315593</v>
      </c>
      <c r="D2560">
        <f t="shared" si="196"/>
        <v>110106.33540568182</v>
      </c>
      <c r="M2560">
        <v>3645</v>
      </c>
      <c r="N2560">
        <v>3960</v>
      </c>
      <c r="O2560">
        <f t="shared" si="197"/>
        <v>0.83509733820469756</v>
      </c>
      <c r="P2560">
        <f t="shared" si="198"/>
        <v>0.85299999999997256</v>
      </c>
      <c r="Q2560">
        <f t="shared" si="199"/>
        <v>1.7902661795274999E-2</v>
      </c>
    </row>
    <row r="2561" spans="1:17" x14ac:dyDescent="0.2">
      <c r="A2561" s="1">
        <v>3289</v>
      </c>
      <c r="B2561">
        <v>34</v>
      </c>
      <c r="C2561">
        <f t="shared" si="195"/>
        <v>3445.8108193297739</v>
      </c>
      <c r="D2561">
        <f t="shared" si="196"/>
        <v>24589.633058875006</v>
      </c>
      <c r="M2561">
        <v>3289</v>
      </c>
      <c r="N2561">
        <v>3968</v>
      </c>
      <c r="O2561">
        <f t="shared" si="197"/>
        <v>0.838427562667593</v>
      </c>
      <c r="P2561">
        <f t="shared" si="198"/>
        <v>0.85333333333330585</v>
      </c>
      <c r="Q2561">
        <f t="shared" si="199"/>
        <v>1.4905770665712859E-2</v>
      </c>
    </row>
    <row r="2562" spans="1:17" x14ac:dyDescent="0.2">
      <c r="A2562" s="1">
        <v>3910</v>
      </c>
      <c r="B2562">
        <v>26</v>
      </c>
      <c r="C2562">
        <f t="shared" si="195"/>
        <v>3375.0729173040595</v>
      </c>
      <c r="D2562">
        <f t="shared" si="196"/>
        <v>286146.98380158958</v>
      </c>
      <c r="M2562">
        <v>3910</v>
      </c>
      <c r="N2562">
        <v>3969</v>
      </c>
      <c r="O2562">
        <f t="shared" si="197"/>
        <v>0.83884073632930201</v>
      </c>
      <c r="P2562">
        <f t="shared" si="198"/>
        <v>0.85366666666663915</v>
      </c>
      <c r="Q2562">
        <f t="shared" si="199"/>
        <v>1.4825930337337145E-2</v>
      </c>
    </row>
    <row r="2563" spans="1:17" x14ac:dyDescent="0.2">
      <c r="A2563" s="1">
        <v>3430</v>
      </c>
      <c r="B2563">
        <v>20</v>
      </c>
      <c r="C2563">
        <f t="shared" ref="C2563:C2626" si="200">I$12+I$11*B2563</f>
        <v>3322.0194907847736</v>
      </c>
      <c r="D2563">
        <f t="shared" ref="D2563:D2626" si="201">(A2563-C2563)^2</f>
        <v>11659.790370379604</v>
      </c>
      <c r="M2563">
        <v>3430</v>
      </c>
      <c r="N2563">
        <v>3969</v>
      </c>
      <c r="O2563">
        <f t="shared" ref="O2563:O2626" si="202">_xlfn.NORM.DIST(N2563,V$1,V$3,1)</f>
        <v>0.83884073632930201</v>
      </c>
      <c r="P2563">
        <f t="shared" ref="P2563:P2626" si="203">P2562+1/3000</f>
        <v>0.85399999999997245</v>
      </c>
      <c r="Q2563">
        <f t="shared" ref="Q2563:Q2626" si="204">MAX(ABS(O2563-P2563),ABS(O2563-P2562))</f>
        <v>1.5159263670670442E-2</v>
      </c>
    </row>
    <row r="2564" spans="1:17" x14ac:dyDescent="0.2">
      <c r="A2564" s="1">
        <v>3515</v>
      </c>
      <c r="B2564">
        <v>26</v>
      </c>
      <c r="C2564">
        <f t="shared" si="200"/>
        <v>3375.0729173040595</v>
      </c>
      <c r="D2564">
        <f t="shared" si="201"/>
        <v>19579.588471796571</v>
      </c>
      <c r="M2564">
        <v>3515</v>
      </c>
      <c r="N2564">
        <v>3969</v>
      </c>
      <c r="O2564">
        <f t="shared" si="202"/>
        <v>0.83884073632930201</v>
      </c>
      <c r="P2564">
        <f t="shared" si="203"/>
        <v>0.85433333333330574</v>
      </c>
      <c r="Q2564">
        <f t="shared" si="204"/>
        <v>1.5492597004003739E-2</v>
      </c>
    </row>
    <row r="2565" spans="1:17" x14ac:dyDescent="0.2">
      <c r="A2565" s="1">
        <v>2977</v>
      </c>
      <c r="B2565">
        <v>30</v>
      </c>
      <c r="C2565">
        <f t="shared" si="200"/>
        <v>3410.441868316917</v>
      </c>
      <c r="D2565">
        <f t="shared" si="201"/>
        <v>187871.85321005958</v>
      </c>
      <c r="M2565">
        <v>2977</v>
      </c>
      <c r="N2565">
        <v>3969</v>
      </c>
      <c r="O2565">
        <f t="shared" si="202"/>
        <v>0.83884073632930201</v>
      </c>
      <c r="P2565">
        <f t="shared" si="203"/>
        <v>0.85466666666663904</v>
      </c>
      <c r="Q2565">
        <f t="shared" si="204"/>
        <v>1.5825930337337035E-2</v>
      </c>
    </row>
    <row r="2566" spans="1:17" x14ac:dyDescent="0.2">
      <c r="A2566" s="1">
        <v>3374</v>
      </c>
      <c r="B2566">
        <v>29</v>
      </c>
      <c r="C2566">
        <f t="shared" si="200"/>
        <v>3401.5996305637022</v>
      </c>
      <c r="D2566">
        <f t="shared" si="201"/>
        <v>761.73960725284735</v>
      </c>
      <c r="M2566">
        <v>3374</v>
      </c>
      <c r="N2566">
        <v>3969</v>
      </c>
      <c r="O2566">
        <f t="shared" si="202"/>
        <v>0.83884073632930201</v>
      </c>
      <c r="P2566">
        <f t="shared" si="203"/>
        <v>0.85499999999997234</v>
      </c>
      <c r="Q2566">
        <f t="shared" si="204"/>
        <v>1.6159263670670332E-2</v>
      </c>
    </row>
    <row r="2567" spans="1:17" x14ac:dyDescent="0.2">
      <c r="A2567" s="1">
        <v>1985</v>
      </c>
      <c r="B2567">
        <v>33</v>
      </c>
      <c r="C2567">
        <f t="shared" si="200"/>
        <v>3436.9685815765597</v>
      </c>
      <c r="D2567">
        <f t="shared" si="201"/>
        <v>2108212.7618854465</v>
      </c>
      <c r="M2567">
        <v>1985</v>
      </c>
      <c r="N2567">
        <v>3969</v>
      </c>
      <c r="O2567">
        <f t="shared" si="202"/>
        <v>0.83884073632930201</v>
      </c>
      <c r="P2567">
        <f t="shared" si="203"/>
        <v>0.85533333333330563</v>
      </c>
      <c r="Q2567">
        <f t="shared" si="204"/>
        <v>1.6492597004003628E-2</v>
      </c>
    </row>
    <row r="2568" spans="1:17" x14ac:dyDescent="0.2">
      <c r="A2568" s="1">
        <v>3317</v>
      </c>
      <c r="B2568">
        <v>31</v>
      </c>
      <c r="C2568">
        <f t="shared" si="200"/>
        <v>3419.2841060701312</v>
      </c>
      <c r="D2568">
        <f t="shared" si="201"/>
        <v>10462.03835456585</v>
      </c>
      <c r="M2568">
        <v>3317</v>
      </c>
      <c r="N2568">
        <v>3969</v>
      </c>
      <c r="O2568">
        <f t="shared" si="202"/>
        <v>0.83884073632930201</v>
      </c>
      <c r="P2568">
        <f t="shared" si="203"/>
        <v>0.85566666666663893</v>
      </c>
      <c r="Q2568">
        <f t="shared" si="204"/>
        <v>1.6825930337336925E-2</v>
      </c>
    </row>
    <row r="2569" spans="1:17" x14ac:dyDescent="0.2">
      <c r="A2569" s="1">
        <v>3487</v>
      </c>
      <c r="B2569">
        <v>35</v>
      </c>
      <c r="C2569">
        <f t="shared" si="200"/>
        <v>3454.6530570829882</v>
      </c>
      <c r="D2569">
        <f t="shared" si="201"/>
        <v>1046.3247160764199</v>
      </c>
      <c r="M2569">
        <v>3487</v>
      </c>
      <c r="N2569">
        <v>3969</v>
      </c>
      <c r="O2569">
        <f t="shared" si="202"/>
        <v>0.83884073632930201</v>
      </c>
      <c r="P2569">
        <f t="shared" si="203"/>
        <v>0.85599999999997223</v>
      </c>
      <c r="Q2569">
        <f t="shared" si="204"/>
        <v>1.7159263670670222E-2</v>
      </c>
    </row>
    <row r="2570" spans="1:17" x14ac:dyDescent="0.2">
      <c r="A2570" s="1">
        <v>3884</v>
      </c>
      <c r="B2570">
        <v>30</v>
      </c>
      <c r="C2570">
        <f t="shared" si="200"/>
        <v>3410.441868316917</v>
      </c>
      <c r="D2570">
        <f t="shared" si="201"/>
        <v>224257.30408317223</v>
      </c>
      <c r="M2570">
        <v>3884</v>
      </c>
      <c r="N2570">
        <v>3969</v>
      </c>
      <c r="O2570">
        <f t="shared" si="202"/>
        <v>0.83884073632930201</v>
      </c>
      <c r="P2570">
        <f t="shared" si="203"/>
        <v>0.85633333333330552</v>
      </c>
      <c r="Q2570">
        <f t="shared" si="204"/>
        <v>1.7492597004003518E-2</v>
      </c>
    </row>
    <row r="2571" spans="1:17" x14ac:dyDescent="0.2">
      <c r="A2571" s="1">
        <v>3062</v>
      </c>
      <c r="B2571">
        <v>31</v>
      </c>
      <c r="C2571">
        <f t="shared" si="200"/>
        <v>3419.2841060701312</v>
      </c>
      <c r="D2571">
        <f t="shared" si="201"/>
        <v>127651.93245033277</v>
      </c>
      <c r="M2571">
        <v>3062</v>
      </c>
      <c r="N2571">
        <v>3969</v>
      </c>
      <c r="O2571">
        <f t="shared" si="202"/>
        <v>0.83884073632930201</v>
      </c>
      <c r="P2571">
        <f t="shared" si="203"/>
        <v>0.85666666666663882</v>
      </c>
      <c r="Q2571">
        <f t="shared" si="204"/>
        <v>1.7825930337336815E-2</v>
      </c>
    </row>
    <row r="2572" spans="1:17" x14ac:dyDescent="0.2">
      <c r="A2572" s="1">
        <v>3289</v>
      </c>
      <c r="B2572">
        <v>21</v>
      </c>
      <c r="C2572">
        <f t="shared" si="200"/>
        <v>3330.8617285379878</v>
      </c>
      <c r="D2572">
        <f t="shared" si="201"/>
        <v>1752.4043161881823</v>
      </c>
      <c r="M2572">
        <v>3289</v>
      </c>
      <c r="N2572">
        <v>3969</v>
      </c>
      <c r="O2572">
        <f t="shared" si="202"/>
        <v>0.83884073632930201</v>
      </c>
      <c r="P2572">
        <f t="shared" si="203"/>
        <v>0.85699999999997212</v>
      </c>
      <c r="Q2572">
        <f t="shared" si="204"/>
        <v>1.8159263670670112E-2</v>
      </c>
    </row>
    <row r="2573" spans="1:17" x14ac:dyDescent="0.2">
      <c r="A2573" s="1">
        <v>3459</v>
      </c>
      <c r="B2573">
        <v>29</v>
      </c>
      <c r="C2573">
        <f t="shared" si="200"/>
        <v>3401.5996305637022</v>
      </c>
      <c r="D2573">
        <f t="shared" si="201"/>
        <v>3294.8024114234649</v>
      </c>
      <c r="M2573">
        <v>3459</v>
      </c>
      <c r="N2573">
        <v>3969</v>
      </c>
      <c r="O2573">
        <f t="shared" si="202"/>
        <v>0.83884073632930201</v>
      </c>
      <c r="P2573">
        <f t="shared" si="203"/>
        <v>0.85733333333330541</v>
      </c>
      <c r="Q2573">
        <f t="shared" si="204"/>
        <v>1.8492597004003408E-2</v>
      </c>
    </row>
    <row r="2574" spans="1:17" x14ac:dyDescent="0.2">
      <c r="A2574" s="1">
        <v>3487</v>
      </c>
      <c r="B2574">
        <v>28</v>
      </c>
      <c r="C2574">
        <f t="shared" si="200"/>
        <v>3392.757392810488</v>
      </c>
      <c r="D2574">
        <f t="shared" si="201"/>
        <v>8881.6690098766594</v>
      </c>
      <c r="M2574">
        <v>3487</v>
      </c>
      <c r="N2574">
        <v>3969</v>
      </c>
      <c r="O2574">
        <f t="shared" si="202"/>
        <v>0.83884073632930201</v>
      </c>
      <c r="P2574">
        <f t="shared" si="203"/>
        <v>0.85766666666663871</v>
      </c>
      <c r="Q2574">
        <f t="shared" si="204"/>
        <v>1.8825930337336705E-2</v>
      </c>
    </row>
    <row r="2575" spans="1:17" x14ac:dyDescent="0.2">
      <c r="A2575" s="1">
        <v>3997</v>
      </c>
      <c r="B2575">
        <v>31</v>
      </c>
      <c r="C2575">
        <f t="shared" si="200"/>
        <v>3419.2841060701312</v>
      </c>
      <c r="D2575">
        <f t="shared" si="201"/>
        <v>333755.65409918741</v>
      </c>
      <c r="M2575">
        <v>3997</v>
      </c>
      <c r="N2575">
        <v>3969</v>
      </c>
      <c r="O2575">
        <f t="shared" si="202"/>
        <v>0.83884073632930201</v>
      </c>
      <c r="P2575">
        <f t="shared" si="203"/>
        <v>0.85799999999997201</v>
      </c>
      <c r="Q2575">
        <f t="shared" si="204"/>
        <v>1.9159263670670001E-2</v>
      </c>
    </row>
    <row r="2576" spans="1:17" x14ac:dyDescent="0.2">
      <c r="A2576" s="1">
        <v>3402</v>
      </c>
      <c r="B2576">
        <v>20</v>
      </c>
      <c r="C2576">
        <f t="shared" si="200"/>
        <v>3322.0194907847736</v>
      </c>
      <c r="D2576">
        <f t="shared" si="201"/>
        <v>6396.8818543269226</v>
      </c>
      <c r="M2576">
        <v>3402</v>
      </c>
      <c r="N2576">
        <v>3969</v>
      </c>
      <c r="O2576">
        <f t="shared" si="202"/>
        <v>0.83884073632930201</v>
      </c>
      <c r="P2576">
        <f t="shared" si="203"/>
        <v>0.8583333333333053</v>
      </c>
      <c r="Q2576">
        <f t="shared" si="204"/>
        <v>1.9492597004003298E-2</v>
      </c>
    </row>
    <row r="2577" spans="1:17" x14ac:dyDescent="0.2">
      <c r="A2577" s="1">
        <v>3470</v>
      </c>
      <c r="B2577">
        <v>20</v>
      </c>
      <c r="C2577">
        <f t="shared" si="200"/>
        <v>3322.0194907847736</v>
      </c>
      <c r="D2577">
        <f t="shared" si="201"/>
        <v>21898.23110759772</v>
      </c>
      <c r="M2577">
        <v>3470</v>
      </c>
      <c r="N2577">
        <v>3969</v>
      </c>
      <c r="O2577">
        <f t="shared" si="202"/>
        <v>0.83884073632930201</v>
      </c>
      <c r="P2577">
        <f t="shared" si="203"/>
        <v>0.8586666666666386</v>
      </c>
      <c r="Q2577">
        <f t="shared" si="204"/>
        <v>1.9825930337336595E-2</v>
      </c>
    </row>
    <row r="2578" spans="1:17" x14ac:dyDescent="0.2">
      <c r="A2578" s="1">
        <v>2940</v>
      </c>
      <c r="B2578">
        <v>24</v>
      </c>
      <c r="C2578">
        <f t="shared" si="200"/>
        <v>3357.388441797631</v>
      </c>
      <c r="D2578">
        <f t="shared" si="201"/>
        <v>174213.11134625442</v>
      </c>
      <c r="M2578">
        <v>2940</v>
      </c>
      <c r="N2578">
        <v>3969</v>
      </c>
      <c r="O2578">
        <f t="shared" si="202"/>
        <v>0.83884073632930201</v>
      </c>
      <c r="P2578">
        <f t="shared" si="203"/>
        <v>0.8589999999999719</v>
      </c>
      <c r="Q2578">
        <f t="shared" si="204"/>
        <v>2.0159263670669891E-2</v>
      </c>
    </row>
    <row r="2579" spans="1:17" x14ac:dyDescent="0.2">
      <c r="A2579" s="1">
        <v>3657</v>
      </c>
      <c r="B2579">
        <v>30</v>
      </c>
      <c r="C2579">
        <f t="shared" si="200"/>
        <v>3410.441868316917</v>
      </c>
      <c r="D2579">
        <f t="shared" si="201"/>
        <v>60790.912299052521</v>
      </c>
      <c r="M2579">
        <v>3657</v>
      </c>
      <c r="N2579">
        <v>3969</v>
      </c>
      <c r="O2579">
        <f t="shared" si="202"/>
        <v>0.83884073632930201</v>
      </c>
      <c r="P2579">
        <f t="shared" si="203"/>
        <v>0.85933333333330519</v>
      </c>
      <c r="Q2579">
        <f t="shared" si="204"/>
        <v>2.0492597004003188E-2</v>
      </c>
    </row>
    <row r="2580" spans="1:17" x14ac:dyDescent="0.2">
      <c r="A2580" s="1">
        <v>3742</v>
      </c>
      <c r="B2580">
        <v>27</v>
      </c>
      <c r="C2580">
        <f t="shared" si="200"/>
        <v>3383.9151550572738</v>
      </c>
      <c r="D2580">
        <f t="shared" si="201"/>
        <v>128224.75617765629</v>
      </c>
      <c r="M2580">
        <v>3742</v>
      </c>
      <c r="N2580">
        <v>3969</v>
      </c>
      <c r="O2580">
        <f t="shared" si="202"/>
        <v>0.83884073632930201</v>
      </c>
      <c r="P2580">
        <f t="shared" si="203"/>
        <v>0.85966666666663849</v>
      </c>
      <c r="Q2580">
        <f t="shared" si="204"/>
        <v>2.0825930337336485E-2</v>
      </c>
    </row>
    <row r="2581" spans="1:17" x14ac:dyDescent="0.2">
      <c r="A2581" s="1">
        <v>4040</v>
      </c>
      <c r="B2581">
        <v>32</v>
      </c>
      <c r="C2581">
        <f t="shared" si="200"/>
        <v>3428.1263438233455</v>
      </c>
      <c r="D2581">
        <f t="shared" si="201"/>
        <v>374389.37112298689</v>
      </c>
      <c r="M2581">
        <v>4040</v>
      </c>
      <c r="N2581">
        <v>3969</v>
      </c>
      <c r="O2581">
        <f t="shared" si="202"/>
        <v>0.83884073632930201</v>
      </c>
      <c r="P2581">
        <f t="shared" si="203"/>
        <v>0.85999999999997179</v>
      </c>
      <c r="Q2581">
        <f t="shared" si="204"/>
        <v>2.1159263670669781E-2</v>
      </c>
    </row>
    <row r="2582" spans="1:17" x14ac:dyDescent="0.2">
      <c r="A2582" s="1">
        <v>2750</v>
      </c>
      <c r="B2582">
        <v>15</v>
      </c>
      <c r="C2582">
        <f t="shared" si="200"/>
        <v>3277.8083020187023</v>
      </c>
      <c r="D2582">
        <f t="shared" si="201"/>
        <v>278581.60367986566</v>
      </c>
      <c r="M2582">
        <v>2750</v>
      </c>
      <c r="N2582">
        <v>3969</v>
      </c>
      <c r="O2582">
        <f t="shared" si="202"/>
        <v>0.83884073632930201</v>
      </c>
      <c r="P2582">
        <f t="shared" si="203"/>
        <v>0.86033333333330508</v>
      </c>
      <c r="Q2582">
        <f t="shared" si="204"/>
        <v>2.1492597004003078E-2</v>
      </c>
    </row>
    <row r="2583" spans="1:17" x14ac:dyDescent="0.2">
      <c r="A2583" s="1">
        <v>3856</v>
      </c>
      <c r="B2583">
        <v>15</v>
      </c>
      <c r="C2583">
        <f t="shared" si="200"/>
        <v>3277.8083020187023</v>
      </c>
      <c r="D2583">
        <f t="shared" si="201"/>
        <v>334305.63961449615</v>
      </c>
      <c r="M2583">
        <v>3856</v>
      </c>
      <c r="N2583">
        <v>3969</v>
      </c>
      <c r="O2583">
        <f t="shared" si="202"/>
        <v>0.83884073632930201</v>
      </c>
      <c r="P2583">
        <f t="shared" si="203"/>
        <v>0.86066666666663838</v>
      </c>
      <c r="Q2583">
        <f t="shared" si="204"/>
        <v>2.1825930337336374E-2</v>
      </c>
    </row>
    <row r="2584" spans="1:17" x14ac:dyDescent="0.2">
      <c r="A2584" s="1">
        <v>3771</v>
      </c>
      <c r="B2584">
        <v>24</v>
      </c>
      <c r="C2584">
        <f t="shared" si="200"/>
        <v>3357.388441797631</v>
      </c>
      <c r="D2584">
        <f t="shared" si="201"/>
        <v>171074.52107859167</v>
      </c>
      <c r="M2584">
        <v>3771</v>
      </c>
      <c r="N2584">
        <v>3969</v>
      </c>
      <c r="O2584">
        <f t="shared" si="202"/>
        <v>0.83884073632930201</v>
      </c>
      <c r="P2584">
        <f t="shared" si="203"/>
        <v>0.86099999999997168</v>
      </c>
      <c r="Q2584">
        <f t="shared" si="204"/>
        <v>2.2159263670669671E-2</v>
      </c>
    </row>
    <row r="2585" spans="1:17" x14ac:dyDescent="0.2">
      <c r="A2585" s="1">
        <v>2665</v>
      </c>
      <c r="B2585">
        <v>35</v>
      </c>
      <c r="C2585">
        <f t="shared" si="200"/>
        <v>3454.6530570829882</v>
      </c>
      <c r="D2585">
        <f t="shared" si="201"/>
        <v>623551.95056050899</v>
      </c>
      <c r="M2585">
        <v>2665</v>
      </c>
      <c r="N2585">
        <v>3969</v>
      </c>
      <c r="O2585">
        <f t="shared" si="202"/>
        <v>0.83884073632930201</v>
      </c>
      <c r="P2585">
        <f t="shared" si="203"/>
        <v>0.86133333333330497</v>
      </c>
      <c r="Q2585">
        <f t="shared" si="204"/>
        <v>2.2492597004002968E-2</v>
      </c>
    </row>
    <row r="2586" spans="1:17" x14ac:dyDescent="0.2">
      <c r="A2586" s="1">
        <v>3620</v>
      </c>
      <c r="B2586">
        <v>26</v>
      </c>
      <c r="C2586">
        <f t="shared" si="200"/>
        <v>3375.0729173040595</v>
      </c>
      <c r="D2586">
        <f t="shared" si="201"/>
        <v>59989.275837944078</v>
      </c>
      <c r="M2586">
        <v>3620</v>
      </c>
      <c r="N2586">
        <v>3969</v>
      </c>
      <c r="O2586">
        <f t="shared" si="202"/>
        <v>0.83884073632930201</v>
      </c>
      <c r="P2586">
        <f t="shared" si="203"/>
        <v>0.86166666666663827</v>
      </c>
      <c r="Q2586">
        <f t="shared" si="204"/>
        <v>2.2825930337336264E-2</v>
      </c>
    </row>
    <row r="2587" spans="1:17" x14ac:dyDescent="0.2">
      <c r="A2587" s="1">
        <v>3090</v>
      </c>
      <c r="B2587">
        <v>23</v>
      </c>
      <c r="C2587">
        <f t="shared" si="200"/>
        <v>3348.5462040444168</v>
      </c>
      <c r="D2587">
        <f t="shared" si="201"/>
        <v>66846.139625777185</v>
      </c>
      <c r="M2587">
        <v>3090</v>
      </c>
      <c r="N2587">
        <v>3969</v>
      </c>
      <c r="O2587">
        <f t="shared" si="202"/>
        <v>0.83884073632930201</v>
      </c>
      <c r="P2587">
        <f t="shared" si="203"/>
        <v>0.86199999999997157</v>
      </c>
      <c r="Q2587">
        <f t="shared" si="204"/>
        <v>2.3159263670669561E-2</v>
      </c>
    </row>
    <row r="2588" spans="1:17" x14ac:dyDescent="0.2">
      <c r="A2588" s="1">
        <v>4338</v>
      </c>
      <c r="B2588">
        <v>23</v>
      </c>
      <c r="C2588">
        <f t="shared" si="200"/>
        <v>3348.5462040444168</v>
      </c>
      <c r="D2588">
        <f t="shared" si="201"/>
        <v>979018.81433091301</v>
      </c>
      <c r="M2588">
        <v>4338</v>
      </c>
      <c r="N2588">
        <v>3969</v>
      </c>
      <c r="O2588">
        <f t="shared" si="202"/>
        <v>0.83884073632930201</v>
      </c>
      <c r="P2588">
        <f t="shared" si="203"/>
        <v>0.86233333333330486</v>
      </c>
      <c r="Q2588">
        <f t="shared" si="204"/>
        <v>2.3492597004002858E-2</v>
      </c>
    </row>
    <row r="2589" spans="1:17" x14ac:dyDescent="0.2">
      <c r="A2589" s="1">
        <v>3345</v>
      </c>
      <c r="B2589">
        <v>26</v>
      </c>
      <c r="C2589">
        <f t="shared" si="200"/>
        <v>3375.0729173040595</v>
      </c>
      <c r="D2589">
        <f t="shared" si="201"/>
        <v>904.38035517680134</v>
      </c>
      <c r="M2589">
        <v>3345</v>
      </c>
      <c r="N2589">
        <v>3969</v>
      </c>
      <c r="O2589">
        <f t="shared" si="202"/>
        <v>0.83884073632930201</v>
      </c>
      <c r="P2589">
        <f t="shared" si="203"/>
        <v>0.86266666666663816</v>
      </c>
      <c r="Q2589">
        <f t="shared" si="204"/>
        <v>2.3825930337336154E-2</v>
      </c>
    </row>
    <row r="2590" spans="1:17" x14ac:dyDescent="0.2">
      <c r="A2590" s="1">
        <v>3572</v>
      </c>
      <c r="B2590">
        <v>32</v>
      </c>
      <c r="C2590">
        <f t="shared" si="200"/>
        <v>3428.1263438233455</v>
      </c>
      <c r="D2590">
        <f t="shared" si="201"/>
        <v>20699.628941638206</v>
      </c>
      <c r="M2590">
        <v>3572</v>
      </c>
      <c r="N2590">
        <v>3969</v>
      </c>
      <c r="O2590">
        <f t="shared" si="202"/>
        <v>0.83884073632930201</v>
      </c>
      <c r="P2590">
        <f t="shared" si="203"/>
        <v>0.86299999999997146</v>
      </c>
      <c r="Q2590">
        <f t="shared" si="204"/>
        <v>2.4159263670669451E-2</v>
      </c>
    </row>
    <row r="2591" spans="1:17" x14ac:dyDescent="0.2">
      <c r="A2591" s="1">
        <v>3940</v>
      </c>
      <c r="B2591">
        <v>24</v>
      </c>
      <c r="C2591">
        <f t="shared" si="200"/>
        <v>3357.388441797631</v>
      </c>
      <c r="D2591">
        <f t="shared" si="201"/>
        <v>339436.2277509924</v>
      </c>
      <c r="M2591">
        <v>3940</v>
      </c>
      <c r="N2591">
        <v>3969</v>
      </c>
      <c r="O2591">
        <f t="shared" si="202"/>
        <v>0.83884073632930201</v>
      </c>
      <c r="P2591">
        <f t="shared" si="203"/>
        <v>0.86333333333330475</v>
      </c>
      <c r="Q2591">
        <f t="shared" si="204"/>
        <v>2.4492597004002747E-2</v>
      </c>
    </row>
    <row r="2592" spans="1:17" x14ac:dyDescent="0.2">
      <c r="A2592" s="1">
        <v>4309</v>
      </c>
      <c r="B2592">
        <v>20</v>
      </c>
      <c r="C2592">
        <f t="shared" si="200"/>
        <v>3322.0194907847736</v>
      </c>
      <c r="D2592">
        <f t="shared" si="201"/>
        <v>974130.52557074768</v>
      </c>
      <c r="M2592">
        <v>4309</v>
      </c>
      <c r="N2592">
        <v>3970</v>
      </c>
      <c r="O2592">
        <f t="shared" si="202"/>
        <v>0.83925322001490521</v>
      </c>
      <c r="P2592">
        <f t="shared" si="203"/>
        <v>0.86366666666663805</v>
      </c>
      <c r="Q2592">
        <f t="shared" si="204"/>
        <v>2.441344665173284E-2</v>
      </c>
    </row>
    <row r="2593" spans="1:17" x14ac:dyDescent="0.2">
      <c r="A2593" s="1">
        <v>2835</v>
      </c>
      <c r="B2593">
        <v>27</v>
      </c>
      <c r="C2593">
        <f t="shared" si="200"/>
        <v>3383.9151550572738</v>
      </c>
      <c r="D2593">
        <f t="shared" si="201"/>
        <v>301307.84745155089</v>
      </c>
      <c r="M2593">
        <v>2835</v>
      </c>
      <c r="N2593">
        <v>3980</v>
      </c>
      <c r="O2593">
        <f t="shared" si="202"/>
        <v>0.84334010527597292</v>
      </c>
      <c r="P2593">
        <f t="shared" si="203"/>
        <v>0.86399999999997135</v>
      </c>
      <c r="Q2593">
        <f t="shared" si="204"/>
        <v>2.0659894723998429E-2</v>
      </c>
    </row>
    <row r="2594" spans="1:17" x14ac:dyDescent="0.2">
      <c r="A2594" s="1">
        <v>3600</v>
      </c>
      <c r="B2594">
        <v>26</v>
      </c>
      <c r="C2594">
        <f t="shared" si="200"/>
        <v>3375.0729173040595</v>
      </c>
      <c r="D2594">
        <f t="shared" si="201"/>
        <v>50592.192530106455</v>
      </c>
      <c r="M2594">
        <v>3600</v>
      </c>
      <c r="N2594">
        <v>3980</v>
      </c>
      <c r="O2594">
        <f t="shared" si="202"/>
        <v>0.84334010527597292</v>
      </c>
      <c r="P2594">
        <f t="shared" si="203"/>
        <v>0.86433333333330464</v>
      </c>
      <c r="Q2594">
        <f t="shared" si="204"/>
        <v>2.0993228057331725E-2</v>
      </c>
    </row>
    <row r="2595" spans="1:17" x14ac:dyDescent="0.2">
      <c r="A2595" s="1">
        <v>1843</v>
      </c>
      <c r="B2595">
        <v>23</v>
      </c>
      <c r="C2595">
        <f t="shared" si="200"/>
        <v>3348.5462040444168</v>
      </c>
      <c r="D2595">
        <f t="shared" si="201"/>
        <v>2266669.3725125524</v>
      </c>
      <c r="M2595">
        <v>1843</v>
      </c>
      <c r="N2595">
        <v>3980</v>
      </c>
      <c r="O2595">
        <f t="shared" si="202"/>
        <v>0.84334010527597292</v>
      </c>
      <c r="P2595">
        <f t="shared" si="203"/>
        <v>0.86466666666663794</v>
      </c>
      <c r="Q2595">
        <f t="shared" si="204"/>
        <v>2.1326561390665022E-2</v>
      </c>
    </row>
    <row r="2596" spans="1:17" x14ac:dyDescent="0.2">
      <c r="A2596" s="1">
        <v>3686</v>
      </c>
      <c r="B2596">
        <v>19</v>
      </c>
      <c r="C2596">
        <f t="shared" si="200"/>
        <v>3313.1772530315593</v>
      </c>
      <c r="D2596">
        <f t="shared" si="201"/>
        <v>138996.80065709396</v>
      </c>
      <c r="M2596">
        <v>3686</v>
      </c>
      <c r="N2596">
        <v>3980</v>
      </c>
      <c r="O2596">
        <f t="shared" si="202"/>
        <v>0.84334010527597292</v>
      </c>
      <c r="P2596">
        <f t="shared" si="203"/>
        <v>0.86499999999997124</v>
      </c>
      <c r="Q2596">
        <f t="shared" si="204"/>
        <v>2.1659894723998319E-2</v>
      </c>
    </row>
    <row r="2597" spans="1:17" x14ac:dyDescent="0.2">
      <c r="A2597" s="1">
        <v>4451</v>
      </c>
      <c r="B2597">
        <v>35</v>
      </c>
      <c r="C2597">
        <f t="shared" si="200"/>
        <v>3454.6530570829882</v>
      </c>
      <c r="D2597">
        <f t="shared" si="201"/>
        <v>992707.23066007521</v>
      </c>
      <c r="M2597">
        <v>4451</v>
      </c>
      <c r="N2597">
        <v>3983</v>
      </c>
      <c r="O2597">
        <f t="shared" si="202"/>
        <v>0.84455271543099342</v>
      </c>
      <c r="P2597">
        <f t="shared" si="203"/>
        <v>0.86533333333330453</v>
      </c>
      <c r="Q2597">
        <f t="shared" si="204"/>
        <v>2.0780617902311116E-2</v>
      </c>
    </row>
    <row r="2598" spans="1:17" x14ac:dyDescent="0.2">
      <c r="A2598" s="1">
        <v>3090</v>
      </c>
      <c r="B2598">
        <v>29</v>
      </c>
      <c r="C2598">
        <f t="shared" si="200"/>
        <v>3401.5996305637022</v>
      </c>
      <c r="D2598">
        <f t="shared" si="201"/>
        <v>97094.329767435731</v>
      </c>
      <c r="M2598">
        <v>3090</v>
      </c>
      <c r="N2598">
        <v>3988</v>
      </c>
      <c r="O2598">
        <f t="shared" si="202"/>
        <v>0.84655993434158816</v>
      </c>
      <c r="P2598">
        <f t="shared" si="203"/>
        <v>0.86566666666663783</v>
      </c>
      <c r="Q2598">
        <f t="shared" si="204"/>
        <v>1.9106732325049669E-2</v>
      </c>
    </row>
    <row r="2599" spans="1:17" x14ac:dyDescent="0.2">
      <c r="A2599" s="1">
        <v>3714</v>
      </c>
      <c r="B2599">
        <v>25</v>
      </c>
      <c r="C2599">
        <f t="shared" si="200"/>
        <v>3366.2306795508453</v>
      </c>
      <c r="D2599">
        <f t="shared" si="201"/>
        <v>120943.50024566689</v>
      </c>
      <c r="M2599">
        <v>3714</v>
      </c>
      <c r="N2599">
        <v>3990</v>
      </c>
      <c r="O2599">
        <f t="shared" si="202"/>
        <v>0.84735799352482177</v>
      </c>
      <c r="P2599">
        <f t="shared" si="203"/>
        <v>0.86599999999997113</v>
      </c>
      <c r="Q2599">
        <f t="shared" si="204"/>
        <v>1.8642006475149353E-2</v>
      </c>
    </row>
    <row r="2600" spans="1:17" x14ac:dyDescent="0.2">
      <c r="A2600" s="1">
        <v>3856</v>
      </c>
      <c r="B2600">
        <v>27</v>
      </c>
      <c r="C2600">
        <f t="shared" si="200"/>
        <v>3383.9151550572738</v>
      </c>
      <c r="D2600">
        <f t="shared" si="201"/>
        <v>222864.10082459787</v>
      </c>
      <c r="M2600">
        <v>3856</v>
      </c>
      <c r="N2600">
        <v>3990</v>
      </c>
      <c r="O2600">
        <f t="shared" si="202"/>
        <v>0.84735799352482177</v>
      </c>
      <c r="P2600">
        <f t="shared" si="203"/>
        <v>0.86633333333330442</v>
      </c>
      <c r="Q2600">
        <f t="shared" si="204"/>
        <v>1.897533980848265E-2</v>
      </c>
    </row>
    <row r="2601" spans="1:17" x14ac:dyDescent="0.2">
      <c r="A2601" s="1">
        <v>3147</v>
      </c>
      <c r="B2601">
        <v>22</v>
      </c>
      <c r="C2601">
        <f t="shared" si="200"/>
        <v>3339.7039662912025</v>
      </c>
      <c r="D2601">
        <f t="shared" si="201"/>
        <v>37134.818624360909</v>
      </c>
      <c r="M2601">
        <v>3147</v>
      </c>
      <c r="N2601">
        <v>3995</v>
      </c>
      <c r="O2601">
        <f t="shared" si="202"/>
        <v>0.84934107431390748</v>
      </c>
      <c r="P2601">
        <f t="shared" si="203"/>
        <v>0.86666666666663772</v>
      </c>
      <c r="Q2601">
        <f t="shared" si="204"/>
        <v>1.7325592352730235E-2</v>
      </c>
    </row>
    <row r="2602" spans="1:17" x14ac:dyDescent="0.2">
      <c r="A2602" s="1">
        <v>3552</v>
      </c>
      <c r="B2602">
        <v>36</v>
      </c>
      <c r="C2602">
        <f t="shared" si="200"/>
        <v>3463.4952948362024</v>
      </c>
      <c r="D2602">
        <f t="shared" si="201"/>
        <v>7833.0828361307331</v>
      </c>
      <c r="M2602">
        <v>3552</v>
      </c>
      <c r="N2602">
        <v>3997</v>
      </c>
      <c r="O2602">
        <f t="shared" si="202"/>
        <v>0.85012948117840548</v>
      </c>
      <c r="P2602">
        <f t="shared" si="203"/>
        <v>0.86699999999997102</v>
      </c>
      <c r="Q2602">
        <f t="shared" si="204"/>
        <v>1.6870518821565539E-2</v>
      </c>
    </row>
    <row r="2603" spans="1:17" x14ac:dyDescent="0.2">
      <c r="A2603" s="1">
        <v>2722</v>
      </c>
      <c r="B2603">
        <v>31</v>
      </c>
      <c r="C2603">
        <f t="shared" si="200"/>
        <v>3419.2841060701312</v>
      </c>
      <c r="D2603">
        <f t="shared" si="201"/>
        <v>486205.12457802199</v>
      </c>
      <c r="M2603">
        <v>2722</v>
      </c>
      <c r="N2603">
        <v>3997</v>
      </c>
      <c r="O2603">
        <f t="shared" si="202"/>
        <v>0.85012948117840548</v>
      </c>
      <c r="P2603">
        <f t="shared" si="203"/>
        <v>0.86733333333330431</v>
      </c>
      <c r="Q2603">
        <f t="shared" si="204"/>
        <v>1.7203852154898835E-2</v>
      </c>
    </row>
    <row r="2604" spans="1:17" x14ac:dyDescent="0.2">
      <c r="A2604" s="1">
        <v>2863</v>
      </c>
      <c r="B2604">
        <v>26</v>
      </c>
      <c r="C2604">
        <f t="shared" si="200"/>
        <v>3375.0729173040595</v>
      </c>
      <c r="D2604">
        <f t="shared" si="201"/>
        <v>262218.67263629014</v>
      </c>
      <c r="M2604">
        <v>2863</v>
      </c>
      <c r="N2604">
        <v>3997</v>
      </c>
      <c r="O2604">
        <f t="shared" si="202"/>
        <v>0.85012948117840548</v>
      </c>
      <c r="P2604">
        <f t="shared" si="203"/>
        <v>0.86766666666663761</v>
      </c>
      <c r="Q2604">
        <f t="shared" si="204"/>
        <v>1.7537185488232132E-2</v>
      </c>
    </row>
    <row r="2605" spans="1:17" x14ac:dyDescent="0.2">
      <c r="A2605" s="1">
        <v>2807</v>
      </c>
      <c r="B2605">
        <v>33</v>
      </c>
      <c r="C2605">
        <f t="shared" si="200"/>
        <v>3436.9685815765597</v>
      </c>
      <c r="D2605">
        <f t="shared" si="201"/>
        <v>396860.41377358255</v>
      </c>
      <c r="M2605">
        <v>2807</v>
      </c>
      <c r="N2605">
        <v>3997</v>
      </c>
      <c r="O2605">
        <f t="shared" si="202"/>
        <v>0.85012948117840548</v>
      </c>
      <c r="P2605">
        <f t="shared" si="203"/>
        <v>0.86799999999997091</v>
      </c>
      <c r="Q2605">
        <f t="shared" si="204"/>
        <v>1.7870518821565429E-2</v>
      </c>
    </row>
    <row r="2606" spans="1:17" x14ac:dyDescent="0.2">
      <c r="A2606" s="1">
        <v>3560</v>
      </c>
      <c r="B2606">
        <v>31</v>
      </c>
      <c r="C2606">
        <f t="shared" si="200"/>
        <v>3419.2841060701312</v>
      </c>
      <c r="D2606">
        <f t="shared" si="201"/>
        <v>19800.962804482086</v>
      </c>
      <c r="M2606">
        <v>3560</v>
      </c>
      <c r="N2606">
        <v>3997</v>
      </c>
      <c r="O2606">
        <f t="shared" si="202"/>
        <v>0.85012948117840548</v>
      </c>
      <c r="P2606">
        <f t="shared" si="203"/>
        <v>0.8683333333333042</v>
      </c>
      <c r="Q2606">
        <f t="shared" si="204"/>
        <v>1.8203852154898725E-2</v>
      </c>
    </row>
    <row r="2607" spans="1:17" x14ac:dyDescent="0.2">
      <c r="A2607" s="1">
        <v>3175</v>
      </c>
      <c r="B2607">
        <v>23</v>
      </c>
      <c r="C2607">
        <f t="shared" si="200"/>
        <v>3348.5462040444168</v>
      </c>
      <c r="D2607">
        <f t="shared" si="201"/>
        <v>30118.284938226334</v>
      </c>
      <c r="M2607">
        <v>3175</v>
      </c>
      <c r="N2607">
        <v>3997</v>
      </c>
      <c r="O2607">
        <f t="shared" si="202"/>
        <v>0.85012948117840548</v>
      </c>
      <c r="P2607">
        <f t="shared" si="203"/>
        <v>0.8686666666666375</v>
      </c>
      <c r="Q2607">
        <f t="shared" si="204"/>
        <v>1.8537185488232022E-2</v>
      </c>
    </row>
    <row r="2608" spans="1:17" x14ac:dyDescent="0.2">
      <c r="A2608" s="1">
        <v>2977</v>
      </c>
      <c r="B2608">
        <v>32</v>
      </c>
      <c r="C2608">
        <f t="shared" si="200"/>
        <v>3428.1263438233455</v>
      </c>
      <c r="D2608">
        <f t="shared" si="201"/>
        <v>203514.9780914193</v>
      </c>
      <c r="M2608">
        <v>2977</v>
      </c>
      <c r="N2608">
        <v>3997</v>
      </c>
      <c r="O2608">
        <f t="shared" si="202"/>
        <v>0.85012948117840548</v>
      </c>
      <c r="P2608">
        <f t="shared" si="203"/>
        <v>0.8689999999999708</v>
      </c>
      <c r="Q2608">
        <f t="shared" si="204"/>
        <v>1.8870518821565319E-2</v>
      </c>
    </row>
    <row r="2609" spans="1:17" x14ac:dyDescent="0.2">
      <c r="A2609" s="1">
        <v>3600</v>
      </c>
      <c r="B2609">
        <v>24</v>
      </c>
      <c r="C2609">
        <f t="shared" si="200"/>
        <v>3357.388441797631</v>
      </c>
      <c r="D2609">
        <f t="shared" si="201"/>
        <v>58860.368173381481</v>
      </c>
      <c r="M2609">
        <v>3600</v>
      </c>
      <c r="N2609">
        <v>3997</v>
      </c>
      <c r="O2609">
        <f t="shared" si="202"/>
        <v>0.85012948117840548</v>
      </c>
      <c r="P2609">
        <f t="shared" si="203"/>
        <v>0.86933333333330409</v>
      </c>
      <c r="Q2609">
        <f t="shared" si="204"/>
        <v>1.9203852154898615E-2</v>
      </c>
    </row>
    <row r="2610" spans="1:17" x14ac:dyDescent="0.2">
      <c r="A2610" s="1">
        <v>4536</v>
      </c>
      <c r="B2610">
        <v>33</v>
      </c>
      <c r="C2610">
        <f t="shared" si="200"/>
        <v>3436.9685815765597</v>
      </c>
      <c r="D2610">
        <f t="shared" si="201"/>
        <v>1207870.0586818391</v>
      </c>
      <c r="M2610">
        <v>4536</v>
      </c>
      <c r="N2610">
        <v>3997</v>
      </c>
      <c r="O2610">
        <f t="shared" si="202"/>
        <v>0.85012948117840548</v>
      </c>
      <c r="P2610">
        <f t="shared" si="203"/>
        <v>0.86966666666663739</v>
      </c>
      <c r="Q2610">
        <f t="shared" si="204"/>
        <v>1.9537185488231912E-2</v>
      </c>
    </row>
    <row r="2611" spans="1:17" x14ac:dyDescent="0.2">
      <c r="A2611" s="1">
        <v>2863</v>
      </c>
      <c r="B2611">
        <v>18</v>
      </c>
      <c r="C2611">
        <f t="shared" si="200"/>
        <v>3304.3350152783451</v>
      </c>
      <c r="D2611">
        <f t="shared" si="201"/>
        <v>194776.59571073705</v>
      </c>
      <c r="M2611">
        <v>2863</v>
      </c>
      <c r="N2611">
        <v>3997</v>
      </c>
      <c r="O2611">
        <f t="shared" si="202"/>
        <v>0.85012948117840548</v>
      </c>
      <c r="P2611">
        <f t="shared" si="203"/>
        <v>0.86999999999997069</v>
      </c>
      <c r="Q2611">
        <f t="shared" si="204"/>
        <v>1.9870518821565208E-2</v>
      </c>
    </row>
    <row r="2612" spans="1:17" x14ac:dyDescent="0.2">
      <c r="A2612" s="1">
        <v>3884</v>
      </c>
      <c r="B2612">
        <v>34</v>
      </c>
      <c r="C2612">
        <f t="shared" si="200"/>
        <v>3445.8108193297739</v>
      </c>
      <c r="D2612">
        <f t="shared" si="201"/>
        <v>192009.758056444</v>
      </c>
      <c r="M2612">
        <v>3884</v>
      </c>
      <c r="N2612">
        <v>3997</v>
      </c>
      <c r="O2612">
        <f t="shared" si="202"/>
        <v>0.85012948117840548</v>
      </c>
      <c r="P2612">
        <f t="shared" si="203"/>
        <v>0.87033333333330398</v>
      </c>
      <c r="Q2612">
        <f t="shared" si="204"/>
        <v>2.0203852154898505E-2</v>
      </c>
    </row>
    <row r="2613" spans="1:17" x14ac:dyDescent="0.2">
      <c r="A2613" s="1">
        <v>3629</v>
      </c>
      <c r="B2613">
        <v>23</v>
      </c>
      <c r="C2613">
        <f t="shared" si="200"/>
        <v>3348.5462040444168</v>
      </c>
      <c r="D2613">
        <f t="shared" si="201"/>
        <v>78654.331665895923</v>
      </c>
      <c r="M2613">
        <v>3629</v>
      </c>
      <c r="N2613">
        <v>3997</v>
      </c>
      <c r="O2613">
        <f t="shared" si="202"/>
        <v>0.85012948117840548</v>
      </c>
      <c r="P2613">
        <f t="shared" si="203"/>
        <v>0.87066666666663728</v>
      </c>
      <c r="Q2613">
        <f t="shared" si="204"/>
        <v>2.0537185488231802E-2</v>
      </c>
    </row>
    <row r="2614" spans="1:17" x14ac:dyDescent="0.2">
      <c r="A2614" s="1">
        <v>2863</v>
      </c>
      <c r="B2614">
        <v>28</v>
      </c>
      <c r="C2614">
        <f t="shared" si="200"/>
        <v>3392.757392810488</v>
      </c>
      <c r="D2614">
        <f t="shared" si="201"/>
        <v>280642.89523736568</v>
      </c>
      <c r="M2614">
        <v>2863</v>
      </c>
      <c r="N2614">
        <v>3997</v>
      </c>
      <c r="O2614">
        <f t="shared" si="202"/>
        <v>0.85012948117840548</v>
      </c>
      <c r="P2614">
        <f t="shared" si="203"/>
        <v>0.87099999999997058</v>
      </c>
      <c r="Q2614">
        <f t="shared" si="204"/>
        <v>2.0870518821565098E-2</v>
      </c>
    </row>
    <row r="2615" spans="1:17" x14ac:dyDescent="0.2">
      <c r="A2615" s="1">
        <v>2693</v>
      </c>
      <c r="B2615">
        <v>33</v>
      </c>
      <c r="C2615">
        <f t="shared" si="200"/>
        <v>3436.9685815765597</v>
      </c>
      <c r="D2615">
        <f t="shared" si="201"/>
        <v>553489.25037303811</v>
      </c>
      <c r="M2615">
        <v>2693</v>
      </c>
      <c r="N2615">
        <v>3997</v>
      </c>
      <c r="O2615">
        <f t="shared" si="202"/>
        <v>0.85012948117840548</v>
      </c>
      <c r="P2615">
        <f t="shared" si="203"/>
        <v>0.87133333333330387</v>
      </c>
      <c r="Q2615">
        <f t="shared" si="204"/>
        <v>2.1203852154898395E-2</v>
      </c>
    </row>
    <row r="2616" spans="1:17" x14ac:dyDescent="0.2">
      <c r="A2616" s="1">
        <v>900</v>
      </c>
      <c r="B2616">
        <v>24</v>
      </c>
      <c r="C2616">
        <f t="shared" si="200"/>
        <v>3357.388441797631</v>
      </c>
      <c r="D2616">
        <f t="shared" si="201"/>
        <v>6038757.9538805885</v>
      </c>
      <c r="M2616">
        <v>900</v>
      </c>
      <c r="N2616">
        <v>3997</v>
      </c>
      <c r="O2616">
        <f t="shared" si="202"/>
        <v>0.85012948117840548</v>
      </c>
      <c r="P2616">
        <f t="shared" si="203"/>
        <v>0.87166666666663717</v>
      </c>
      <c r="Q2616">
        <f t="shared" si="204"/>
        <v>2.1537185488231692E-2</v>
      </c>
    </row>
    <row r="2617" spans="1:17" x14ac:dyDescent="0.2">
      <c r="A2617" s="1">
        <v>3720</v>
      </c>
      <c r="B2617">
        <v>33</v>
      </c>
      <c r="C2617">
        <f t="shared" si="200"/>
        <v>3436.9685815765597</v>
      </c>
      <c r="D2617">
        <f t="shared" si="201"/>
        <v>80106.783814784547</v>
      </c>
      <c r="M2617">
        <v>3720</v>
      </c>
      <c r="N2617">
        <v>3997</v>
      </c>
      <c r="O2617">
        <f t="shared" si="202"/>
        <v>0.85012948117840548</v>
      </c>
      <c r="P2617">
        <f t="shared" si="203"/>
        <v>0.87199999999997047</v>
      </c>
      <c r="Q2617">
        <f t="shared" si="204"/>
        <v>2.1870518821564988E-2</v>
      </c>
    </row>
    <row r="2618" spans="1:17" x14ac:dyDescent="0.2">
      <c r="A2618" s="1">
        <v>3969</v>
      </c>
      <c r="B2618">
        <v>22</v>
      </c>
      <c r="C2618">
        <f t="shared" si="200"/>
        <v>3339.7039662912025</v>
      </c>
      <c r="D2618">
        <f t="shared" si="201"/>
        <v>396013.49804162397</v>
      </c>
      <c r="M2618">
        <v>3969</v>
      </c>
      <c r="N2618">
        <v>3997</v>
      </c>
      <c r="O2618">
        <f t="shared" si="202"/>
        <v>0.85012948117840548</v>
      </c>
      <c r="P2618">
        <f t="shared" si="203"/>
        <v>0.87233333333330376</v>
      </c>
      <c r="Q2618">
        <f t="shared" si="204"/>
        <v>2.2203852154898285E-2</v>
      </c>
    </row>
    <row r="2619" spans="1:17" x14ac:dyDescent="0.2">
      <c r="A2619" s="1">
        <v>3629</v>
      </c>
      <c r="B2619">
        <v>24</v>
      </c>
      <c r="C2619">
        <f t="shared" si="200"/>
        <v>3357.388441797631</v>
      </c>
      <c r="D2619">
        <f t="shared" si="201"/>
        <v>73772.838549118882</v>
      </c>
      <c r="M2619">
        <v>3629</v>
      </c>
      <c r="N2619">
        <v>3997</v>
      </c>
      <c r="O2619">
        <f t="shared" si="202"/>
        <v>0.85012948117840548</v>
      </c>
      <c r="P2619">
        <f t="shared" si="203"/>
        <v>0.87266666666663706</v>
      </c>
      <c r="Q2619">
        <f t="shared" si="204"/>
        <v>2.2537185488231581E-2</v>
      </c>
    </row>
    <row r="2620" spans="1:17" x14ac:dyDescent="0.2">
      <c r="A2620" s="1">
        <v>3629</v>
      </c>
      <c r="B2620">
        <v>19</v>
      </c>
      <c r="C2620">
        <f t="shared" si="200"/>
        <v>3313.1772530315593</v>
      </c>
      <c r="D2620">
        <f t="shared" si="201"/>
        <v>99744.007502691718</v>
      </c>
      <c r="M2620">
        <v>3629</v>
      </c>
      <c r="N2620">
        <v>3997</v>
      </c>
      <c r="O2620">
        <f t="shared" si="202"/>
        <v>0.85012948117840548</v>
      </c>
      <c r="P2620">
        <f t="shared" si="203"/>
        <v>0.87299999999997036</v>
      </c>
      <c r="Q2620">
        <f t="shared" si="204"/>
        <v>2.2870518821564878E-2</v>
      </c>
    </row>
    <row r="2621" spans="1:17" x14ac:dyDescent="0.2">
      <c r="A2621" s="1">
        <v>2353</v>
      </c>
      <c r="B2621">
        <v>28</v>
      </c>
      <c r="C2621">
        <f t="shared" si="200"/>
        <v>3392.757392810488</v>
      </c>
      <c r="D2621">
        <f t="shared" si="201"/>
        <v>1081095.4359040635</v>
      </c>
      <c r="M2621">
        <v>2353</v>
      </c>
      <c r="N2621">
        <v>3997</v>
      </c>
      <c r="O2621">
        <f t="shared" si="202"/>
        <v>0.85012948117840548</v>
      </c>
      <c r="P2621">
        <f t="shared" si="203"/>
        <v>0.87333333333330365</v>
      </c>
      <c r="Q2621">
        <f t="shared" si="204"/>
        <v>2.3203852154898175E-2</v>
      </c>
    </row>
    <row r="2622" spans="1:17" x14ac:dyDescent="0.2">
      <c r="A2622" s="1">
        <v>3629</v>
      </c>
      <c r="B2622">
        <v>21</v>
      </c>
      <c r="C2622">
        <f t="shared" si="200"/>
        <v>3330.8617285379878</v>
      </c>
      <c r="D2622">
        <f t="shared" si="201"/>
        <v>88886.428910356481</v>
      </c>
      <c r="M2622">
        <v>3629</v>
      </c>
      <c r="N2622">
        <v>3997</v>
      </c>
      <c r="O2622">
        <f t="shared" si="202"/>
        <v>0.85012948117840548</v>
      </c>
      <c r="P2622">
        <f t="shared" si="203"/>
        <v>0.87366666666663695</v>
      </c>
      <c r="Q2622">
        <f t="shared" si="204"/>
        <v>2.3537185488231471E-2</v>
      </c>
    </row>
    <row r="2623" spans="1:17" x14ac:dyDescent="0.2">
      <c r="A2623" s="1">
        <v>3317</v>
      </c>
      <c r="B2623">
        <v>18</v>
      </c>
      <c r="C2623">
        <f t="shared" si="200"/>
        <v>3304.3350152783451</v>
      </c>
      <c r="D2623">
        <f t="shared" si="201"/>
        <v>160.40183799975321</v>
      </c>
      <c r="M2623">
        <v>3317</v>
      </c>
      <c r="N2623">
        <v>3997</v>
      </c>
      <c r="O2623">
        <f t="shared" si="202"/>
        <v>0.85012948117840548</v>
      </c>
      <c r="P2623">
        <f t="shared" si="203"/>
        <v>0.87399999999997025</v>
      </c>
      <c r="Q2623">
        <f t="shared" si="204"/>
        <v>2.3870518821564768E-2</v>
      </c>
    </row>
    <row r="2624" spans="1:17" x14ac:dyDescent="0.2">
      <c r="A2624" s="1">
        <v>3997</v>
      </c>
      <c r="B2624">
        <v>31</v>
      </c>
      <c r="C2624">
        <f t="shared" si="200"/>
        <v>3419.2841060701312</v>
      </c>
      <c r="D2624">
        <f t="shared" si="201"/>
        <v>333755.65409918741</v>
      </c>
      <c r="M2624">
        <v>3997</v>
      </c>
      <c r="N2624">
        <v>3997</v>
      </c>
      <c r="O2624">
        <f t="shared" si="202"/>
        <v>0.85012948117840548</v>
      </c>
      <c r="P2624">
        <f t="shared" si="203"/>
        <v>0.87433333333330354</v>
      </c>
      <c r="Q2624">
        <f t="shared" si="204"/>
        <v>2.4203852154898065E-2</v>
      </c>
    </row>
    <row r="2625" spans="1:17" x14ac:dyDescent="0.2">
      <c r="A2625" s="1">
        <v>2850</v>
      </c>
      <c r="B2625">
        <v>30</v>
      </c>
      <c r="C2625">
        <f t="shared" si="200"/>
        <v>3410.441868316917</v>
      </c>
      <c r="D2625">
        <f t="shared" si="201"/>
        <v>314095.0877625565</v>
      </c>
      <c r="M2625">
        <v>2850</v>
      </c>
      <c r="N2625">
        <v>3997</v>
      </c>
      <c r="O2625">
        <f t="shared" si="202"/>
        <v>0.85012948117840548</v>
      </c>
      <c r="P2625">
        <f t="shared" si="203"/>
        <v>0.87466666666663684</v>
      </c>
      <c r="Q2625">
        <f t="shared" si="204"/>
        <v>2.4537185488231361E-2</v>
      </c>
    </row>
    <row r="2626" spans="1:17" x14ac:dyDescent="0.2">
      <c r="A2626" s="1">
        <v>3515</v>
      </c>
      <c r="B2626">
        <v>23</v>
      </c>
      <c r="C2626">
        <f t="shared" si="200"/>
        <v>3348.5462040444168</v>
      </c>
      <c r="D2626">
        <f t="shared" si="201"/>
        <v>27706.866188022941</v>
      </c>
      <c r="M2626">
        <v>3515</v>
      </c>
      <c r="N2626">
        <v>4000</v>
      </c>
      <c r="O2626">
        <f t="shared" si="202"/>
        <v>0.85130692332051661</v>
      </c>
      <c r="P2626">
        <f t="shared" si="203"/>
        <v>0.87499999999997014</v>
      </c>
      <c r="Q2626">
        <f t="shared" si="204"/>
        <v>2.3693076679453529E-2</v>
      </c>
    </row>
    <row r="2627" spans="1:17" x14ac:dyDescent="0.2">
      <c r="A2627" s="1">
        <v>2948</v>
      </c>
      <c r="B2627">
        <v>36</v>
      </c>
      <c r="C2627">
        <f t="shared" ref="C2627:C2690" si="205">I$12+I$11*B2627</f>
        <v>3463.4952948362024</v>
      </c>
      <c r="D2627">
        <f t="shared" ref="D2627:D2690" si="206">(A2627-C2627)^2</f>
        <v>265735.39899826329</v>
      </c>
      <c r="M2627">
        <v>2948</v>
      </c>
      <c r="N2627">
        <v>4000</v>
      </c>
      <c r="O2627">
        <f t="shared" ref="O2627:O2690" si="207">_xlfn.NORM.DIST(N2627,V$1,V$3,1)</f>
        <v>0.85130692332051661</v>
      </c>
      <c r="P2627">
        <f t="shared" ref="P2627:P2690" si="208">P2626+1/3000</f>
        <v>0.87533333333330343</v>
      </c>
      <c r="Q2627">
        <f t="shared" ref="Q2627:Q2690" si="209">MAX(ABS(O2627-P2627),ABS(O2627-P2626))</f>
        <v>2.4026410012786825E-2</v>
      </c>
    </row>
    <row r="2628" spans="1:17" x14ac:dyDescent="0.2">
      <c r="A2628" s="1">
        <v>2410</v>
      </c>
      <c r="B2628">
        <v>29</v>
      </c>
      <c r="C2628">
        <f t="shared" si="205"/>
        <v>3401.5996305637022</v>
      </c>
      <c r="D2628">
        <f t="shared" si="206"/>
        <v>983269.82733407081</v>
      </c>
      <c r="M2628">
        <v>2410</v>
      </c>
      <c r="N2628">
        <v>4000</v>
      </c>
      <c r="O2628">
        <f t="shared" si="207"/>
        <v>0.85130692332051661</v>
      </c>
      <c r="P2628">
        <f t="shared" si="208"/>
        <v>0.87566666666663673</v>
      </c>
      <c r="Q2628">
        <f t="shared" si="209"/>
        <v>2.4359743346120122E-2</v>
      </c>
    </row>
    <row r="2629" spans="1:17" x14ac:dyDescent="0.2">
      <c r="A2629" s="1">
        <v>3459</v>
      </c>
      <c r="B2629">
        <v>37</v>
      </c>
      <c r="C2629">
        <f t="shared" si="205"/>
        <v>3472.3375325894167</v>
      </c>
      <c r="D2629">
        <f t="shared" si="206"/>
        <v>177.88977557375244</v>
      </c>
      <c r="M2629">
        <v>3459</v>
      </c>
      <c r="N2629">
        <v>4000</v>
      </c>
      <c r="O2629">
        <f t="shared" si="207"/>
        <v>0.85130692332051661</v>
      </c>
      <c r="P2629">
        <f t="shared" si="208"/>
        <v>0.87599999999997002</v>
      </c>
      <c r="Q2629">
        <f t="shared" si="209"/>
        <v>2.4693076679453418E-2</v>
      </c>
    </row>
    <row r="2630" spans="1:17" x14ac:dyDescent="0.2">
      <c r="A2630" s="1">
        <v>3969</v>
      </c>
      <c r="B2630">
        <v>30</v>
      </c>
      <c r="C2630">
        <f t="shared" si="205"/>
        <v>3410.441868316917</v>
      </c>
      <c r="D2630">
        <f t="shared" si="206"/>
        <v>311987.18646929634</v>
      </c>
      <c r="M2630">
        <v>3969</v>
      </c>
      <c r="N2630">
        <v>4000</v>
      </c>
      <c r="O2630">
        <f t="shared" si="207"/>
        <v>0.85130692332051661</v>
      </c>
      <c r="P2630">
        <f t="shared" si="208"/>
        <v>0.87633333333330332</v>
      </c>
      <c r="Q2630">
        <f t="shared" si="209"/>
        <v>2.5026410012786715E-2</v>
      </c>
    </row>
    <row r="2631" spans="1:17" x14ac:dyDescent="0.2">
      <c r="A2631" s="1">
        <v>3686</v>
      </c>
      <c r="B2631">
        <v>25</v>
      </c>
      <c r="C2631">
        <f t="shared" si="205"/>
        <v>3366.2306795508453</v>
      </c>
      <c r="D2631">
        <f t="shared" si="206"/>
        <v>102252.41830051421</v>
      </c>
      <c r="M2631">
        <v>3686</v>
      </c>
      <c r="N2631">
        <v>4000</v>
      </c>
      <c r="O2631">
        <f t="shared" si="207"/>
        <v>0.85130692332051661</v>
      </c>
      <c r="P2631">
        <f t="shared" si="208"/>
        <v>0.87666666666663662</v>
      </c>
      <c r="Q2631">
        <f t="shared" si="209"/>
        <v>2.5359743346120012E-2</v>
      </c>
    </row>
    <row r="2632" spans="1:17" x14ac:dyDescent="0.2">
      <c r="A2632" s="1">
        <v>4848</v>
      </c>
      <c r="B2632">
        <v>33</v>
      </c>
      <c r="C2632">
        <f t="shared" si="205"/>
        <v>3436.9685815765597</v>
      </c>
      <c r="D2632">
        <f t="shared" si="206"/>
        <v>1991009.6637780659</v>
      </c>
      <c r="M2632">
        <v>4848</v>
      </c>
      <c r="N2632">
        <v>4005</v>
      </c>
      <c r="O2632">
        <f t="shared" si="207"/>
        <v>0.85325555134739983</v>
      </c>
      <c r="P2632">
        <f t="shared" si="208"/>
        <v>0.87699999999996991</v>
      </c>
      <c r="Q2632">
        <f t="shared" si="209"/>
        <v>2.3744448652570083E-2</v>
      </c>
    </row>
    <row r="2633" spans="1:17" x14ac:dyDescent="0.2">
      <c r="A2633" s="1">
        <v>3560</v>
      </c>
      <c r="B2633">
        <v>31</v>
      </c>
      <c r="C2633">
        <f t="shared" si="205"/>
        <v>3419.2841060701312</v>
      </c>
      <c r="D2633">
        <f t="shared" si="206"/>
        <v>19800.962804482086</v>
      </c>
      <c r="M2633">
        <v>3560</v>
      </c>
      <c r="N2633">
        <v>4010</v>
      </c>
      <c r="O2633">
        <f t="shared" si="207"/>
        <v>0.85518697154734935</v>
      </c>
      <c r="P2633">
        <f t="shared" si="208"/>
        <v>0.87733333333330321</v>
      </c>
      <c r="Q2633">
        <f t="shared" si="209"/>
        <v>2.2146361785953861E-2</v>
      </c>
    </row>
    <row r="2634" spans="1:17" x14ac:dyDescent="0.2">
      <c r="A2634" s="1">
        <v>2570</v>
      </c>
      <c r="B2634">
        <v>26</v>
      </c>
      <c r="C2634">
        <f t="shared" si="205"/>
        <v>3375.0729173040595</v>
      </c>
      <c r="D2634">
        <f t="shared" si="206"/>
        <v>648142.40217646898</v>
      </c>
      <c r="M2634">
        <v>2570</v>
      </c>
      <c r="N2634">
        <v>4010</v>
      </c>
      <c r="O2634">
        <f t="shared" si="207"/>
        <v>0.85518697154734935</v>
      </c>
      <c r="P2634">
        <f t="shared" si="208"/>
        <v>0.87766666666663651</v>
      </c>
      <c r="Q2634">
        <f t="shared" si="209"/>
        <v>2.2479695119287157E-2</v>
      </c>
    </row>
    <row r="2635" spans="1:17" x14ac:dyDescent="0.2">
      <c r="A2635" s="1">
        <v>4054</v>
      </c>
      <c r="B2635">
        <v>23</v>
      </c>
      <c r="C2635">
        <f t="shared" si="205"/>
        <v>3348.5462040444168</v>
      </c>
      <c r="D2635">
        <f t="shared" si="206"/>
        <v>497665.05822814169</v>
      </c>
      <c r="M2635">
        <v>4054</v>
      </c>
      <c r="N2635">
        <v>4010</v>
      </c>
      <c r="O2635">
        <f t="shared" si="207"/>
        <v>0.85518697154734935</v>
      </c>
      <c r="P2635">
        <f t="shared" si="208"/>
        <v>0.8779999999999698</v>
      </c>
      <c r="Q2635">
        <f t="shared" si="209"/>
        <v>2.2813028452620454E-2</v>
      </c>
    </row>
    <row r="2636" spans="1:17" x14ac:dyDescent="0.2">
      <c r="A2636" s="1">
        <v>3969</v>
      </c>
      <c r="B2636">
        <v>25</v>
      </c>
      <c r="C2636">
        <f t="shared" si="205"/>
        <v>3366.2306795508453</v>
      </c>
      <c r="D2636">
        <f t="shared" si="206"/>
        <v>363330.85367473582</v>
      </c>
      <c r="M2636">
        <v>3969</v>
      </c>
      <c r="N2636">
        <v>4010</v>
      </c>
      <c r="O2636">
        <f t="shared" si="207"/>
        <v>0.85518697154734935</v>
      </c>
      <c r="P2636">
        <f t="shared" si="208"/>
        <v>0.8783333333333031</v>
      </c>
      <c r="Q2636">
        <f t="shared" si="209"/>
        <v>2.3146361785953751E-2</v>
      </c>
    </row>
    <row r="2637" spans="1:17" x14ac:dyDescent="0.2">
      <c r="A2637" s="1">
        <v>2354</v>
      </c>
      <c r="B2637">
        <v>20</v>
      </c>
      <c r="C2637">
        <f t="shared" si="205"/>
        <v>3322.0194907847736</v>
      </c>
      <c r="D2637">
        <f t="shared" si="206"/>
        <v>937061.73453921231</v>
      </c>
      <c r="M2637">
        <v>2354</v>
      </c>
      <c r="N2637">
        <v>4020</v>
      </c>
      <c r="O2637">
        <f t="shared" si="207"/>
        <v>0.8589982526865505</v>
      </c>
      <c r="P2637">
        <f t="shared" si="208"/>
        <v>0.8786666666666364</v>
      </c>
      <c r="Q2637">
        <f t="shared" si="209"/>
        <v>1.9668413980085897E-2</v>
      </c>
    </row>
    <row r="2638" spans="1:17" x14ac:dyDescent="0.2">
      <c r="A2638" s="1">
        <v>3120</v>
      </c>
      <c r="B2638">
        <v>29</v>
      </c>
      <c r="C2638">
        <f t="shared" si="205"/>
        <v>3401.5996305637022</v>
      </c>
      <c r="D2638">
        <f t="shared" si="206"/>
        <v>79298.351933613594</v>
      </c>
      <c r="M2638">
        <v>3120</v>
      </c>
      <c r="N2638">
        <v>4020</v>
      </c>
      <c r="O2638">
        <f t="shared" si="207"/>
        <v>0.8589982526865505</v>
      </c>
      <c r="P2638">
        <f t="shared" si="208"/>
        <v>0.87899999999996969</v>
      </c>
      <c r="Q2638">
        <f t="shared" si="209"/>
        <v>2.0001747313419194E-2</v>
      </c>
    </row>
    <row r="2639" spans="1:17" x14ac:dyDescent="0.2">
      <c r="A2639" s="1">
        <v>3742</v>
      </c>
      <c r="B2639">
        <v>29</v>
      </c>
      <c r="C2639">
        <f t="shared" si="205"/>
        <v>3401.5996305637022</v>
      </c>
      <c r="D2639">
        <f t="shared" si="206"/>
        <v>115872.41151236799</v>
      </c>
      <c r="M2639">
        <v>3742</v>
      </c>
      <c r="N2639">
        <v>4026</v>
      </c>
      <c r="O2639">
        <f t="shared" si="207"/>
        <v>0.86125207460802677</v>
      </c>
      <c r="P2639">
        <f t="shared" si="208"/>
        <v>0.87933333333330299</v>
      </c>
      <c r="Q2639">
        <f t="shared" si="209"/>
        <v>1.8081258725276217E-2</v>
      </c>
    </row>
    <row r="2640" spans="1:17" x14ac:dyDescent="0.2">
      <c r="A2640" s="1">
        <v>3600</v>
      </c>
      <c r="B2640">
        <v>22</v>
      </c>
      <c r="C2640">
        <f t="shared" si="205"/>
        <v>3339.7039662912025</v>
      </c>
      <c r="D2640">
        <f t="shared" si="206"/>
        <v>67754.025164531442</v>
      </c>
      <c r="M2640">
        <v>3600</v>
      </c>
      <c r="N2640">
        <v>4026</v>
      </c>
      <c r="O2640">
        <f t="shared" si="207"/>
        <v>0.86125207460802677</v>
      </c>
      <c r="P2640">
        <f t="shared" si="208"/>
        <v>0.87966666666663629</v>
      </c>
      <c r="Q2640">
        <f t="shared" si="209"/>
        <v>1.8414592058609514E-2</v>
      </c>
    </row>
    <row r="2641" spans="1:17" x14ac:dyDescent="0.2">
      <c r="A2641" s="1">
        <v>2977</v>
      </c>
      <c r="B2641">
        <v>27</v>
      </c>
      <c r="C2641">
        <f t="shared" si="205"/>
        <v>3383.9151550572738</v>
      </c>
      <c r="D2641">
        <f t="shared" si="206"/>
        <v>165579.94341528515</v>
      </c>
      <c r="M2641">
        <v>2977</v>
      </c>
      <c r="N2641">
        <v>4026</v>
      </c>
      <c r="O2641">
        <f t="shared" si="207"/>
        <v>0.86125207460802677</v>
      </c>
      <c r="P2641">
        <f t="shared" si="208"/>
        <v>0.87999999999996958</v>
      </c>
      <c r="Q2641">
        <f t="shared" si="209"/>
        <v>1.874792539194281E-2</v>
      </c>
    </row>
    <row r="2642" spans="1:17" x14ac:dyDescent="0.2">
      <c r="A2642" s="1">
        <v>3147</v>
      </c>
      <c r="B2642">
        <v>18</v>
      </c>
      <c r="C2642">
        <f t="shared" si="205"/>
        <v>3304.3350152783451</v>
      </c>
      <c r="D2642">
        <f t="shared" si="206"/>
        <v>24754.307032637073</v>
      </c>
      <c r="M2642">
        <v>3147</v>
      </c>
      <c r="N2642">
        <v>4026</v>
      </c>
      <c r="O2642">
        <f t="shared" si="207"/>
        <v>0.86125207460802677</v>
      </c>
      <c r="P2642">
        <f t="shared" si="208"/>
        <v>0.88033333333330288</v>
      </c>
      <c r="Q2642">
        <f t="shared" si="209"/>
        <v>1.9081258725276107E-2</v>
      </c>
    </row>
    <row r="2643" spans="1:17" x14ac:dyDescent="0.2">
      <c r="A2643" s="1">
        <v>3600</v>
      </c>
      <c r="B2643">
        <v>29</v>
      </c>
      <c r="C2643">
        <f t="shared" si="205"/>
        <v>3401.5996305637022</v>
      </c>
      <c r="D2643">
        <f t="shared" si="206"/>
        <v>39362.706592459428</v>
      </c>
      <c r="M2643">
        <v>3600</v>
      </c>
      <c r="N2643">
        <v>4026</v>
      </c>
      <c r="O2643">
        <f t="shared" si="207"/>
        <v>0.86125207460802677</v>
      </c>
      <c r="P2643">
        <f t="shared" si="208"/>
        <v>0.88066666666663618</v>
      </c>
      <c r="Q2643">
        <f t="shared" si="209"/>
        <v>1.9414592058609403E-2</v>
      </c>
    </row>
    <row r="2644" spans="1:17" x14ac:dyDescent="0.2">
      <c r="A2644" s="1">
        <v>3080</v>
      </c>
      <c r="B2644">
        <v>25</v>
      </c>
      <c r="C2644">
        <f t="shared" si="205"/>
        <v>3366.2306795508453</v>
      </c>
      <c r="D2644">
        <f t="shared" si="206"/>
        <v>81928.001916138659</v>
      </c>
      <c r="M2644">
        <v>3080</v>
      </c>
      <c r="N2644">
        <v>4026</v>
      </c>
      <c r="O2644">
        <f t="shared" si="207"/>
        <v>0.86125207460802677</v>
      </c>
      <c r="P2644">
        <f t="shared" si="208"/>
        <v>0.88099999999996947</v>
      </c>
      <c r="Q2644">
        <f t="shared" si="209"/>
        <v>1.97479253919427E-2</v>
      </c>
    </row>
    <row r="2645" spans="1:17" x14ac:dyDescent="0.2">
      <c r="A2645" s="1">
        <v>3657</v>
      </c>
      <c r="B2645">
        <v>32</v>
      </c>
      <c r="C2645">
        <f t="shared" si="205"/>
        <v>3428.1263438233455</v>
      </c>
      <c r="D2645">
        <f t="shared" si="206"/>
        <v>52383.150491669483</v>
      </c>
      <c r="M2645">
        <v>3657</v>
      </c>
      <c r="N2645">
        <v>4026</v>
      </c>
      <c r="O2645">
        <f t="shared" si="207"/>
        <v>0.86125207460802677</v>
      </c>
      <c r="P2645">
        <f t="shared" si="208"/>
        <v>0.88133333333330277</v>
      </c>
      <c r="Q2645">
        <f t="shared" si="209"/>
        <v>2.0081258725275997E-2</v>
      </c>
    </row>
    <row r="2646" spans="1:17" x14ac:dyDescent="0.2">
      <c r="A2646" s="1">
        <v>4281</v>
      </c>
      <c r="B2646">
        <v>30</v>
      </c>
      <c r="C2646">
        <f t="shared" si="205"/>
        <v>3410.441868316917</v>
      </c>
      <c r="D2646">
        <f t="shared" si="206"/>
        <v>757871.46063954011</v>
      </c>
      <c r="M2646">
        <v>4281</v>
      </c>
      <c r="N2646">
        <v>4026</v>
      </c>
      <c r="O2646">
        <f t="shared" si="207"/>
        <v>0.86125207460802677</v>
      </c>
      <c r="P2646">
        <f t="shared" si="208"/>
        <v>0.88166666666663607</v>
      </c>
      <c r="Q2646">
        <f t="shared" si="209"/>
        <v>2.0414592058609293E-2</v>
      </c>
    </row>
    <row r="2647" spans="1:17" x14ac:dyDescent="0.2">
      <c r="A2647" s="1">
        <v>4196</v>
      </c>
      <c r="B2647">
        <v>25</v>
      </c>
      <c r="C2647">
        <f t="shared" si="205"/>
        <v>3366.2306795508453</v>
      </c>
      <c r="D2647">
        <f t="shared" si="206"/>
        <v>688517.12515865208</v>
      </c>
      <c r="M2647">
        <v>4196</v>
      </c>
      <c r="N2647">
        <v>4026</v>
      </c>
      <c r="O2647">
        <f t="shared" si="207"/>
        <v>0.86125207460802677</v>
      </c>
      <c r="P2647">
        <f t="shared" si="208"/>
        <v>0.88199999999996936</v>
      </c>
      <c r="Q2647">
        <f t="shared" si="209"/>
        <v>2.074792539194259E-2</v>
      </c>
    </row>
    <row r="2648" spans="1:17" x14ac:dyDescent="0.2">
      <c r="A2648" s="1">
        <v>4508</v>
      </c>
      <c r="B2648">
        <v>24</v>
      </c>
      <c r="C2648">
        <f t="shared" si="205"/>
        <v>3357.388441797631</v>
      </c>
      <c r="D2648">
        <f t="shared" si="206"/>
        <v>1323906.9578688836</v>
      </c>
      <c r="M2648">
        <v>4508</v>
      </c>
      <c r="N2648">
        <v>4026</v>
      </c>
      <c r="O2648">
        <f t="shared" si="207"/>
        <v>0.86125207460802677</v>
      </c>
      <c r="P2648">
        <f t="shared" si="208"/>
        <v>0.88233333333330266</v>
      </c>
      <c r="Q2648">
        <f t="shared" si="209"/>
        <v>2.1081258725275887E-2</v>
      </c>
    </row>
    <row r="2649" spans="1:17" x14ac:dyDescent="0.2">
      <c r="A2649" s="1">
        <v>3997</v>
      </c>
      <c r="B2649">
        <v>15</v>
      </c>
      <c r="C2649">
        <f t="shared" si="205"/>
        <v>3277.8083020187023</v>
      </c>
      <c r="D2649">
        <f t="shared" si="206"/>
        <v>517236.69844522211</v>
      </c>
      <c r="M2649">
        <v>3997</v>
      </c>
      <c r="N2649">
        <v>4026</v>
      </c>
      <c r="O2649">
        <f t="shared" si="207"/>
        <v>0.86125207460802677</v>
      </c>
      <c r="P2649">
        <f t="shared" si="208"/>
        <v>0.88266666666663596</v>
      </c>
      <c r="Q2649">
        <f t="shared" si="209"/>
        <v>2.1414592058609183E-2</v>
      </c>
    </row>
    <row r="2650" spans="1:17" x14ac:dyDescent="0.2">
      <c r="A2650" s="1">
        <v>4200</v>
      </c>
      <c r="B2650">
        <v>23</v>
      </c>
      <c r="C2650">
        <f t="shared" si="205"/>
        <v>3348.5462040444168</v>
      </c>
      <c r="D2650">
        <f t="shared" si="206"/>
        <v>724973.56664717197</v>
      </c>
      <c r="M2650">
        <v>4200</v>
      </c>
      <c r="N2650">
        <v>4026</v>
      </c>
      <c r="O2650">
        <f t="shared" si="207"/>
        <v>0.86125207460802677</v>
      </c>
      <c r="P2650">
        <f t="shared" si="208"/>
        <v>0.88299999999996925</v>
      </c>
      <c r="Q2650">
        <f t="shared" si="209"/>
        <v>2.174792539194248E-2</v>
      </c>
    </row>
    <row r="2651" spans="1:17" x14ac:dyDescent="0.2">
      <c r="A2651" s="1">
        <v>3289</v>
      </c>
      <c r="B2651">
        <v>31</v>
      </c>
      <c r="C2651">
        <f t="shared" si="205"/>
        <v>3419.2841060701312</v>
      </c>
      <c r="D2651">
        <f t="shared" si="206"/>
        <v>16973.948294493199</v>
      </c>
      <c r="M2651">
        <v>3289</v>
      </c>
      <c r="N2651">
        <v>4026</v>
      </c>
      <c r="O2651">
        <f t="shared" si="207"/>
        <v>0.86125207460802677</v>
      </c>
      <c r="P2651">
        <f t="shared" si="208"/>
        <v>0.88333333333330255</v>
      </c>
      <c r="Q2651">
        <f t="shared" si="209"/>
        <v>2.2081258725275776E-2</v>
      </c>
    </row>
    <row r="2652" spans="1:17" x14ac:dyDescent="0.2">
      <c r="A2652" s="1">
        <v>3969</v>
      </c>
      <c r="B2652">
        <v>27</v>
      </c>
      <c r="C2652">
        <f t="shared" si="205"/>
        <v>3383.9151550572738</v>
      </c>
      <c r="D2652">
        <f t="shared" si="206"/>
        <v>342324.275781654</v>
      </c>
      <c r="M2652">
        <v>3969</v>
      </c>
      <c r="N2652">
        <v>4026</v>
      </c>
      <c r="O2652">
        <f t="shared" si="207"/>
        <v>0.86125207460802677</v>
      </c>
      <c r="P2652">
        <f t="shared" si="208"/>
        <v>0.88366666666663585</v>
      </c>
      <c r="Q2652">
        <f t="shared" si="209"/>
        <v>2.2414592058609073E-2</v>
      </c>
    </row>
    <row r="2653" spans="1:17" x14ac:dyDescent="0.2">
      <c r="A2653" s="1">
        <v>3204</v>
      </c>
      <c r="B2653">
        <v>30</v>
      </c>
      <c r="C2653">
        <f t="shared" si="205"/>
        <v>3410.441868316917</v>
      </c>
      <c r="D2653">
        <f t="shared" si="206"/>
        <v>42618.24499417928</v>
      </c>
      <c r="M2653">
        <v>3204</v>
      </c>
      <c r="N2653">
        <v>4026</v>
      </c>
      <c r="O2653">
        <f t="shared" si="207"/>
        <v>0.86125207460802677</v>
      </c>
      <c r="P2653">
        <f t="shared" si="208"/>
        <v>0.88399999999996914</v>
      </c>
      <c r="Q2653">
        <f t="shared" si="209"/>
        <v>2.274792539194237E-2</v>
      </c>
    </row>
    <row r="2654" spans="1:17" x14ac:dyDescent="0.2">
      <c r="A2654" s="1">
        <v>3572</v>
      </c>
      <c r="B2654">
        <v>21</v>
      </c>
      <c r="C2654">
        <f t="shared" si="205"/>
        <v>3330.8617285379878</v>
      </c>
      <c r="D2654">
        <f t="shared" si="206"/>
        <v>58147.66596368709</v>
      </c>
      <c r="M2654">
        <v>3572</v>
      </c>
      <c r="N2654">
        <v>4026</v>
      </c>
      <c r="O2654">
        <f t="shared" si="207"/>
        <v>0.86125207460802677</v>
      </c>
      <c r="P2654">
        <f t="shared" si="208"/>
        <v>0.88433333333330244</v>
      </c>
      <c r="Q2654">
        <f t="shared" si="209"/>
        <v>2.3081258725275666E-2</v>
      </c>
    </row>
    <row r="2655" spans="1:17" x14ac:dyDescent="0.2">
      <c r="A2655" s="1">
        <v>3884</v>
      </c>
      <c r="B2655">
        <v>21</v>
      </c>
      <c r="C2655">
        <f t="shared" si="205"/>
        <v>3330.8617285379878</v>
      </c>
      <c r="D2655">
        <f t="shared" si="206"/>
        <v>305961.94735598267</v>
      </c>
      <c r="M2655">
        <v>3884</v>
      </c>
      <c r="N2655">
        <v>4026</v>
      </c>
      <c r="O2655">
        <f t="shared" si="207"/>
        <v>0.86125207460802677</v>
      </c>
      <c r="P2655">
        <f t="shared" si="208"/>
        <v>0.88466666666663574</v>
      </c>
      <c r="Q2655">
        <f t="shared" si="209"/>
        <v>2.3414592058608963E-2</v>
      </c>
    </row>
    <row r="2656" spans="1:17" x14ac:dyDescent="0.2">
      <c r="A2656" s="1">
        <v>3232</v>
      </c>
      <c r="B2656">
        <v>35</v>
      </c>
      <c r="C2656">
        <f t="shared" si="205"/>
        <v>3454.6530570829882</v>
      </c>
      <c r="D2656">
        <f t="shared" si="206"/>
        <v>49574.383828400401</v>
      </c>
      <c r="M2656">
        <v>3232</v>
      </c>
      <c r="N2656">
        <v>4026</v>
      </c>
      <c r="O2656">
        <f t="shared" si="207"/>
        <v>0.86125207460802677</v>
      </c>
      <c r="P2656">
        <f t="shared" si="208"/>
        <v>0.88499999999996903</v>
      </c>
      <c r="Q2656">
        <f t="shared" si="209"/>
        <v>2.3747925391942259E-2</v>
      </c>
    </row>
    <row r="2657" spans="1:17" x14ac:dyDescent="0.2">
      <c r="A2657" s="1">
        <v>3345</v>
      </c>
      <c r="B2657">
        <v>40</v>
      </c>
      <c r="C2657">
        <f t="shared" si="205"/>
        <v>3498.8642458490599</v>
      </c>
      <c r="D2657">
        <f t="shared" si="206"/>
        <v>23674.206150699945</v>
      </c>
      <c r="M2657">
        <v>3345</v>
      </c>
      <c r="N2657">
        <v>4026</v>
      </c>
      <c r="O2657">
        <f t="shared" si="207"/>
        <v>0.86125207460802677</v>
      </c>
      <c r="P2657">
        <f t="shared" si="208"/>
        <v>0.88533333333330233</v>
      </c>
      <c r="Q2657">
        <f t="shared" si="209"/>
        <v>2.4081258725275556E-2</v>
      </c>
    </row>
    <row r="2658" spans="1:17" x14ac:dyDescent="0.2">
      <c r="A2658" s="1">
        <v>3175</v>
      </c>
      <c r="B2658">
        <v>17</v>
      </c>
      <c r="C2658">
        <f t="shared" si="205"/>
        <v>3295.4927775251308</v>
      </c>
      <c r="D2658">
        <f t="shared" si="206"/>
        <v>14518.509435720667</v>
      </c>
      <c r="M2658">
        <v>3175</v>
      </c>
      <c r="N2658">
        <v>4026</v>
      </c>
      <c r="O2658">
        <f t="shared" si="207"/>
        <v>0.86125207460802677</v>
      </c>
      <c r="P2658">
        <f t="shared" si="208"/>
        <v>0.88566666666663563</v>
      </c>
      <c r="Q2658">
        <f t="shared" si="209"/>
        <v>2.4414592058608853E-2</v>
      </c>
    </row>
    <row r="2659" spans="1:17" x14ac:dyDescent="0.2">
      <c r="A2659" s="1">
        <v>2325</v>
      </c>
      <c r="B2659">
        <v>21</v>
      </c>
      <c r="C2659">
        <f t="shared" si="205"/>
        <v>3330.8617285379878</v>
      </c>
      <c r="D2659">
        <f t="shared" si="206"/>
        <v>1011757.8169374287</v>
      </c>
      <c r="M2659">
        <v>2325</v>
      </c>
      <c r="N2659">
        <v>4026</v>
      </c>
      <c r="O2659">
        <f t="shared" si="207"/>
        <v>0.86125207460802677</v>
      </c>
      <c r="P2659">
        <f t="shared" si="208"/>
        <v>0.88599999999996892</v>
      </c>
      <c r="Q2659">
        <f t="shared" si="209"/>
        <v>2.4747925391942149E-2</v>
      </c>
    </row>
    <row r="2660" spans="1:17" x14ac:dyDescent="0.2">
      <c r="A2660" s="1">
        <v>3260</v>
      </c>
      <c r="B2660">
        <v>23</v>
      </c>
      <c r="C2660">
        <f t="shared" si="205"/>
        <v>3348.5462040444168</v>
      </c>
      <c r="D2660">
        <f t="shared" si="206"/>
        <v>7840.4302506754857</v>
      </c>
      <c r="M2660">
        <v>3260</v>
      </c>
      <c r="N2660">
        <v>4026</v>
      </c>
      <c r="O2660">
        <f t="shared" si="207"/>
        <v>0.86125207460802677</v>
      </c>
      <c r="P2660">
        <f t="shared" si="208"/>
        <v>0.88633333333330222</v>
      </c>
      <c r="Q2660">
        <f t="shared" si="209"/>
        <v>2.5081258725275446E-2</v>
      </c>
    </row>
    <row r="2661" spans="1:17" x14ac:dyDescent="0.2">
      <c r="A2661" s="1">
        <v>4500</v>
      </c>
      <c r="B2661">
        <v>18</v>
      </c>
      <c r="C2661">
        <f t="shared" si="205"/>
        <v>3304.3350152783451</v>
      </c>
      <c r="D2661">
        <f t="shared" si="206"/>
        <v>1429614.7556894354</v>
      </c>
      <c r="M2661">
        <v>4500</v>
      </c>
      <c r="N2661">
        <v>4034</v>
      </c>
      <c r="O2661">
        <f t="shared" si="207"/>
        <v>0.86421881257046884</v>
      </c>
      <c r="P2661">
        <f t="shared" si="208"/>
        <v>0.88666666666663552</v>
      </c>
      <c r="Q2661">
        <f t="shared" si="209"/>
        <v>2.2447854096166675E-2</v>
      </c>
    </row>
    <row r="2662" spans="1:17" x14ac:dyDescent="0.2">
      <c r="A2662" s="1">
        <v>3459</v>
      </c>
      <c r="B2662">
        <v>32</v>
      </c>
      <c r="C2662">
        <f t="shared" si="205"/>
        <v>3428.1263438233455</v>
      </c>
      <c r="D2662">
        <f t="shared" si="206"/>
        <v>953.1826457142796</v>
      </c>
      <c r="M2662">
        <v>3459</v>
      </c>
      <c r="N2662">
        <v>4040</v>
      </c>
      <c r="O2662">
        <f t="shared" si="207"/>
        <v>0.86641515503493893</v>
      </c>
      <c r="P2662">
        <f t="shared" si="208"/>
        <v>0.88699999999996881</v>
      </c>
      <c r="Q2662">
        <f t="shared" si="209"/>
        <v>2.058484496502988E-2</v>
      </c>
    </row>
    <row r="2663" spans="1:17" x14ac:dyDescent="0.2">
      <c r="A2663" s="1">
        <v>3119</v>
      </c>
      <c r="B2663">
        <v>23</v>
      </c>
      <c r="C2663">
        <f t="shared" si="205"/>
        <v>3348.5462040444168</v>
      </c>
      <c r="D2663">
        <f t="shared" si="206"/>
        <v>52691.459791201014</v>
      </c>
      <c r="M2663">
        <v>3119</v>
      </c>
      <c r="N2663">
        <v>4050</v>
      </c>
      <c r="O2663">
        <f t="shared" si="207"/>
        <v>0.87002118622907731</v>
      </c>
      <c r="P2663">
        <f t="shared" si="208"/>
        <v>0.88733333333330211</v>
      </c>
      <c r="Q2663">
        <f t="shared" si="209"/>
        <v>1.7312147104224795E-2</v>
      </c>
    </row>
    <row r="2664" spans="1:17" x14ac:dyDescent="0.2">
      <c r="A2664" s="1">
        <v>2840</v>
      </c>
      <c r="B2664">
        <v>20</v>
      </c>
      <c r="C2664">
        <f t="shared" si="205"/>
        <v>3322.0194907847736</v>
      </c>
      <c r="D2664">
        <f t="shared" si="206"/>
        <v>232342.78949641238</v>
      </c>
      <c r="M2664">
        <v>2840</v>
      </c>
      <c r="N2664">
        <v>4050</v>
      </c>
      <c r="O2664">
        <f t="shared" si="207"/>
        <v>0.87002118622907731</v>
      </c>
      <c r="P2664">
        <f t="shared" si="208"/>
        <v>0.88766666666663541</v>
      </c>
      <c r="Q2664">
        <f t="shared" si="209"/>
        <v>1.7645480437558092E-2</v>
      </c>
    </row>
    <row r="2665" spans="1:17" x14ac:dyDescent="0.2">
      <c r="A2665" s="1">
        <v>2977</v>
      </c>
      <c r="B2665">
        <v>16</v>
      </c>
      <c r="C2665">
        <f t="shared" si="205"/>
        <v>3286.6505397719166</v>
      </c>
      <c r="D2665">
        <f t="shared" si="206"/>
        <v>95883.456781039276</v>
      </c>
      <c r="M2665">
        <v>2977</v>
      </c>
      <c r="N2665">
        <v>4054</v>
      </c>
      <c r="O2665">
        <f t="shared" si="207"/>
        <v>0.87144455752241146</v>
      </c>
      <c r="P2665">
        <f t="shared" si="208"/>
        <v>0.8879999999999687</v>
      </c>
      <c r="Q2665">
        <f t="shared" si="209"/>
        <v>1.6555442477557247E-2</v>
      </c>
    </row>
    <row r="2666" spans="1:17" x14ac:dyDescent="0.2">
      <c r="A2666" s="1">
        <v>3119</v>
      </c>
      <c r="B2666">
        <v>31</v>
      </c>
      <c r="C2666">
        <f t="shared" si="205"/>
        <v>3419.2841060701312</v>
      </c>
      <c r="D2666">
        <f t="shared" si="206"/>
        <v>90170.544358337807</v>
      </c>
      <c r="M2666">
        <v>3119</v>
      </c>
      <c r="N2666">
        <v>4054</v>
      </c>
      <c r="O2666">
        <f t="shared" si="207"/>
        <v>0.87144455752241146</v>
      </c>
      <c r="P2666">
        <f t="shared" si="208"/>
        <v>0.888333333333302</v>
      </c>
      <c r="Q2666">
        <f t="shared" si="209"/>
        <v>1.6888775810890544E-2</v>
      </c>
    </row>
    <row r="2667" spans="1:17" x14ac:dyDescent="0.2">
      <c r="A2667" s="1">
        <v>3289</v>
      </c>
      <c r="B2667">
        <v>25</v>
      </c>
      <c r="C2667">
        <f t="shared" si="205"/>
        <v>3366.2306795508453</v>
      </c>
      <c r="D2667">
        <f t="shared" si="206"/>
        <v>5964.5778638853471</v>
      </c>
      <c r="M2667">
        <v>3289</v>
      </c>
      <c r="N2667">
        <v>4054</v>
      </c>
      <c r="O2667">
        <f t="shared" si="207"/>
        <v>0.87144455752241146</v>
      </c>
      <c r="P2667">
        <f t="shared" si="208"/>
        <v>0.8886666666666353</v>
      </c>
      <c r="Q2667">
        <f t="shared" si="209"/>
        <v>1.7222109144223841E-2</v>
      </c>
    </row>
    <row r="2668" spans="1:17" x14ac:dyDescent="0.2">
      <c r="A2668" s="1">
        <v>3013</v>
      </c>
      <c r="B2668">
        <v>20</v>
      </c>
      <c r="C2668">
        <f t="shared" si="205"/>
        <v>3322.0194907847736</v>
      </c>
      <c r="D2668">
        <f t="shared" si="206"/>
        <v>95493.045684880752</v>
      </c>
      <c r="M2668">
        <v>3013</v>
      </c>
      <c r="N2668">
        <v>4054</v>
      </c>
      <c r="O2668">
        <f t="shared" si="207"/>
        <v>0.87144455752241146</v>
      </c>
      <c r="P2668">
        <f t="shared" si="208"/>
        <v>0.88899999999996859</v>
      </c>
      <c r="Q2668">
        <f t="shared" si="209"/>
        <v>1.7555442477557137E-2</v>
      </c>
    </row>
    <row r="2669" spans="1:17" x14ac:dyDescent="0.2">
      <c r="A2669" s="1">
        <v>3175</v>
      </c>
      <c r="B2669">
        <v>27</v>
      </c>
      <c r="C2669">
        <f t="shared" si="205"/>
        <v>3383.9151550572738</v>
      </c>
      <c r="D2669">
        <f t="shared" si="206"/>
        <v>43645.542012604732</v>
      </c>
      <c r="M2669">
        <v>3175</v>
      </c>
      <c r="N2669">
        <v>4054</v>
      </c>
      <c r="O2669">
        <f t="shared" si="207"/>
        <v>0.87144455752241146</v>
      </c>
      <c r="P2669">
        <f t="shared" si="208"/>
        <v>0.88933333333330189</v>
      </c>
      <c r="Q2669">
        <f t="shared" si="209"/>
        <v>1.7888775810890434E-2</v>
      </c>
    </row>
    <row r="2670" spans="1:17" x14ac:dyDescent="0.2">
      <c r="A2670" s="1">
        <v>2835</v>
      </c>
      <c r="B2670">
        <v>21</v>
      </c>
      <c r="C2670">
        <f t="shared" si="205"/>
        <v>3330.8617285379878</v>
      </c>
      <c r="D2670">
        <f t="shared" si="206"/>
        <v>245878.85382868111</v>
      </c>
      <c r="M2670">
        <v>2835</v>
      </c>
      <c r="N2670">
        <v>4054</v>
      </c>
      <c r="O2670">
        <f t="shared" si="207"/>
        <v>0.87144455752241146</v>
      </c>
      <c r="P2670">
        <f t="shared" si="208"/>
        <v>0.88966666666663519</v>
      </c>
      <c r="Q2670">
        <f t="shared" si="209"/>
        <v>1.822210914422373E-2</v>
      </c>
    </row>
    <row r="2671" spans="1:17" x14ac:dyDescent="0.2">
      <c r="A2671" s="1">
        <v>3005</v>
      </c>
      <c r="B2671">
        <v>19</v>
      </c>
      <c r="C2671">
        <f t="shared" si="205"/>
        <v>3313.1772530315593</v>
      </c>
      <c r="D2671">
        <f t="shared" si="206"/>
        <v>94973.219286077729</v>
      </c>
      <c r="M2671">
        <v>3005</v>
      </c>
      <c r="N2671">
        <v>4054</v>
      </c>
      <c r="O2671">
        <f t="shared" si="207"/>
        <v>0.87144455752241146</v>
      </c>
      <c r="P2671">
        <f t="shared" si="208"/>
        <v>0.88999999999996848</v>
      </c>
      <c r="Q2671">
        <f t="shared" si="209"/>
        <v>1.8555442477557027E-2</v>
      </c>
    </row>
    <row r="2672" spans="1:17" x14ac:dyDescent="0.2">
      <c r="A2672" s="1">
        <v>3544</v>
      </c>
      <c r="B2672">
        <v>29</v>
      </c>
      <c r="C2672">
        <f t="shared" si="205"/>
        <v>3401.5996305637022</v>
      </c>
      <c r="D2672">
        <f t="shared" si="206"/>
        <v>20277.865215594084</v>
      </c>
      <c r="M2672">
        <v>3544</v>
      </c>
      <c r="N2672">
        <v>4054</v>
      </c>
      <c r="O2672">
        <f t="shared" si="207"/>
        <v>0.87144455752241146</v>
      </c>
      <c r="P2672">
        <f t="shared" si="208"/>
        <v>0.89033333333330178</v>
      </c>
      <c r="Q2672">
        <f t="shared" si="209"/>
        <v>1.8888775810890324E-2</v>
      </c>
    </row>
    <row r="2673" spans="1:17" x14ac:dyDescent="0.2">
      <c r="A2673" s="1">
        <v>3402</v>
      </c>
      <c r="B2673">
        <v>31</v>
      </c>
      <c r="C2673">
        <f t="shared" si="205"/>
        <v>3419.2841060701312</v>
      </c>
      <c r="D2673">
        <f t="shared" si="206"/>
        <v>298.74032264354628</v>
      </c>
      <c r="M2673">
        <v>3402</v>
      </c>
      <c r="N2673">
        <v>4054</v>
      </c>
      <c r="O2673">
        <f t="shared" si="207"/>
        <v>0.87144455752241146</v>
      </c>
      <c r="P2673">
        <f t="shared" si="208"/>
        <v>0.89066666666663508</v>
      </c>
      <c r="Q2673">
        <f t="shared" si="209"/>
        <v>1.922210914422362E-2</v>
      </c>
    </row>
    <row r="2674" spans="1:17" x14ac:dyDescent="0.2">
      <c r="A2674" s="1">
        <v>3884</v>
      </c>
      <c r="B2674">
        <v>18</v>
      </c>
      <c r="C2674">
        <f t="shared" si="205"/>
        <v>3304.3350152783451</v>
      </c>
      <c r="D2674">
        <f t="shared" si="206"/>
        <v>336011.49451235647</v>
      </c>
      <c r="M2674">
        <v>3884</v>
      </c>
      <c r="N2674">
        <v>4054</v>
      </c>
      <c r="O2674">
        <f t="shared" si="207"/>
        <v>0.87144455752241146</v>
      </c>
      <c r="P2674">
        <f t="shared" si="208"/>
        <v>0.89099999999996837</v>
      </c>
      <c r="Q2674">
        <f t="shared" si="209"/>
        <v>1.9555442477556917E-2</v>
      </c>
    </row>
    <row r="2675" spans="1:17" x14ac:dyDescent="0.2">
      <c r="A2675" s="1">
        <v>3969</v>
      </c>
      <c r="B2675">
        <v>24</v>
      </c>
      <c r="C2675">
        <f t="shared" si="205"/>
        <v>3357.388441797631</v>
      </c>
      <c r="D2675">
        <f t="shared" si="206"/>
        <v>374068.69812672981</v>
      </c>
      <c r="M2675">
        <v>3969</v>
      </c>
      <c r="N2675">
        <v>4054</v>
      </c>
      <c r="O2675">
        <f t="shared" si="207"/>
        <v>0.87144455752241146</v>
      </c>
      <c r="P2675">
        <f t="shared" si="208"/>
        <v>0.89133333333330167</v>
      </c>
      <c r="Q2675">
        <f t="shared" si="209"/>
        <v>1.9888775810890214E-2</v>
      </c>
    </row>
    <row r="2676" spans="1:17" x14ac:dyDescent="0.2">
      <c r="A2676" s="1">
        <v>2750</v>
      </c>
      <c r="B2676">
        <v>30</v>
      </c>
      <c r="C2676">
        <f t="shared" si="205"/>
        <v>3410.441868316917</v>
      </c>
      <c r="D2676">
        <f t="shared" si="206"/>
        <v>436183.46142593987</v>
      </c>
      <c r="M2676">
        <v>2750</v>
      </c>
      <c r="N2676">
        <v>4054</v>
      </c>
      <c r="O2676">
        <f t="shared" si="207"/>
        <v>0.87144455752241146</v>
      </c>
      <c r="P2676">
        <f t="shared" si="208"/>
        <v>0.89166666666663497</v>
      </c>
      <c r="Q2676">
        <f t="shared" si="209"/>
        <v>2.022210914422351E-2</v>
      </c>
    </row>
    <row r="2677" spans="1:17" x14ac:dyDescent="0.2">
      <c r="A2677" s="1">
        <v>3686</v>
      </c>
      <c r="B2677">
        <v>31</v>
      </c>
      <c r="C2677">
        <f t="shared" si="205"/>
        <v>3419.2841060701312</v>
      </c>
      <c r="D2677">
        <f t="shared" si="206"/>
        <v>71137.368074809026</v>
      </c>
      <c r="M2677">
        <v>3686</v>
      </c>
      <c r="N2677">
        <v>4054</v>
      </c>
      <c r="O2677">
        <f t="shared" si="207"/>
        <v>0.87144455752241146</v>
      </c>
      <c r="P2677">
        <f t="shared" si="208"/>
        <v>0.89199999999996826</v>
      </c>
      <c r="Q2677">
        <f t="shared" si="209"/>
        <v>2.0555442477556807E-2</v>
      </c>
    </row>
    <row r="2678" spans="1:17" x14ac:dyDescent="0.2">
      <c r="A2678" s="1">
        <v>3884</v>
      </c>
      <c r="B2678">
        <v>27</v>
      </c>
      <c r="C2678">
        <f t="shared" si="205"/>
        <v>3383.9151550572738</v>
      </c>
      <c r="D2678">
        <f t="shared" si="206"/>
        <v>250084.85214139055</v>
      </c>
      <c r="M2678">
        <v>3884</v>
      </c>
      <c r="N2678">
        <v>4054</v>
      </c>
      <c r="O2678">
        <f t="shared" si="207"/>
        <v>0.87144455752241146</v>
      </c>
      <c r="P2678">
        <f t="shared" si="208"/>
        <v>0.89233333333330156</v>
      </c>
      <c r="Q2678">
        <f t="shared" si="209"/>
        <v>2.0888775810890103E-2</v>
      </c>
    </row>
    <row r="2679" spans="1:17" x14ac:dyDescent="0.2">
      <c r="A2679" s="1">
        <v>2948</v>
      </c>
      <c r="B2679">
        <v>21</v>
      </c>
      <c r="C2679">
        <f t="shared" si="205"/>
        <v>3330.8617285379878</v>
      </c>
      <c r="D2679">
        <f t="shared" si="206"/>
        <v>146583.10317909587</v>
      </c>
      <c r="M2679">
        <v>2948</v>
      </c>
      <c r="N2679">
        <v>4054</v>
      </c>
      <c r="O2679">
        <f t="shared" si="207"/>
        <v>0.87144455752241146</v>
      </c>
      <c r="P2679">
        <f t="shared" si="208"/>
        <v>0.89266666666663486</v>
      </c>
      <c r="Q2679">
        <f t="shared" si="209"/>
        <v>2.12221091442234E-2</v>
      </c>
    </row>
    <row r="2680" spans="1:17" x14ac:dyDescent="0.2">
      <c r="A2680" s="1">
        <v>3389</v>
      </c>
      <c r="B2680">
        <v>19</v>
      </c>
      <c r="C2680">
        <f t="shared" si="205"/>
        <v>3313.1772530315593</v>
      </c>
      <c r="D2680">
        <f t="shared" si="206"/>
        <v>5749.088957840183</v>
      </c>
      <c r="M2680">
        <v>3389</v>
      </c>
      <c r="N2680">
        <v>4054</v>
      </c>
      <c r="O2680">
        <f t="shared" si="207"/>
        <v>0.87144455752241146</v>
      </c>
      <c r="P2680">
        <f t="shared" si="208"/>
        <v>0.89299999999996815</v>
      </c>
      <c r="Q2680">
        <f t="shared" si="209"/>
        <v>2.1555442477556697E-2</v>
      </c>
    </row>
    <row r="2681" spans="1:17" x14ac:dyDescent="0.2">
      <c r="A2681" s="1">
        <v>3600</v>
      </c>
      <c r="B2681">
        <v>25</v>
      </c>
      <c r="C2681">
        <f t="shared" si="205"/>
        <v>3366.2306795508453</v>
      </c>
      <c r="D2681">
        <f t="shared" si="206"/>
        <v>54648.095183259597</v>
      </c>
      <c r="M2681">
        <v>3600</v>
      </c>
      <c r="N2681">
        <v>4054</v>
      </c>
      <c r="O2681">
        <f t="shared" si="207"/>
        <v>0.87144455752241146</v>
      </c>
      <c r="P2681">
        <f t="shared" si="208"/>
        <v>0.89333333333330145</v>
      </c>
      <c r="Q2681">
        <f t="shared" si="209"/>
        <v>2.1888775810889993E-2</v>
      </c>
    </row>
    <row r="2682" spans="1:17" x14ac:dyDescent="0.2">
      <c r="A2682" s="1">
        <v>2608</v>
      </c>
      <c r="B2682">
        <v>16</v>
      </c>
      <c r="C2682">
        <f t="shared" si="205"/>
        <v>3286.6505397719166</v>
      </c>
      <c r="D2682">
        <f t="shared" si="206"/>
        <v>460566.55513271369</v>
      </c>
      <c r="M2682">
        <v>2608</v>
      </c>
      <c r="N2682">
        <v>4054</v>
      </c>
      <c r="O2682">
        <f t="shared" si="207"/>
        <v>0.87144455752241146</v>
      </c>
      <c r="P2682">
        <f t="shared" si="208"/>
        <v>0.89366666666663475</v>
      </c>
      <c r="Q2682">
        <f t="shared" si="209"/>
        <v>2.222210914422329E-2</v>
      </c>
    </row>
    <row r="2683" spans="1:17" x14ac:dyDescent="0.2">
      <c r="A2683" s="1">
        <v>4593</v>
      </c>
      <c r="B2683">
        <v>23</v>
      </c>
      <c r="C2683">
        <f t="shared" si="205"/>
        <v>3348.5462040444168</v>
      </c>
      <c r="D2683">
        <f t="shared" si="206"/>
        <v>1548665.2502682605</v>
      </c>
      <c r="M2683">
        <v>4593</v>
      </c>
      <c r="N2683">
        <v>4054</v>
      </c>
      <c r="O2683">
        <f t="shared" si="207"/>
        <v>0.87144455752241146</v>
      </c>
      <c r="P2683">
        <f t="shared" si="208"/>
        <v>0.89399999999996804</v>
      </c>
      <c r="Q2683">
        <f t="shared" si="209"/>
        <v>2.2555442477556586E-2</v>
      </c>
    </row>
    <row r="2684" spans="1:17" x14ac:dyDescent="0.2">
      <c r="A2684" s="1">
        <v>3580</v>
      </c>
      <c r="B2684">
        <v>34</v>
      </c>
      <c r="C2684">
        <f t="shared" si="205"/>
        <v>3445.8108193297739</v>
      </c>
      <c r="D2684">
        <f t="shared" si="206"/>
        <v>18006.736208946568</v>
      </c>
      <c r="M2684">
        <v>3580</v>
      </c>
      <c r="N2684">
        <v>4054</v>
      </c>
      <c r="O2684">
        <f t="shared" si="207"/>
        <v>0.87144455752241146</v>
      </c>
      <c r="P2684">
        <f t="shared" si="208"/>
        <v>0.89433333333330134</v>
      </c>
      <c r="Q2684">
        <f t="shared" si="209"/>
        <v>2.2888775810889883E-2</v>
      </c>
    </row>
    <row r="2685" spans="1:17" x14ac:dyDescent="0.2">
      <c r="A2685" s="1">
        <v>3969</v>
      </c>
      <c r="B2685">
        <v>30</v>
      </c>
      <c r="C2685">
        <f t="shared" si="205"/>
        <v>3410.441868316917</v>
      </c>
      <c r="D2685">
        <f t="shared" si="206"/>
        <v>311987.18646929634</v>
      </c>
      <c r="M2685">
        <v>3969</v>
      </c>
      <c r="N2685">
        <v>4054</v>
      </c>
      <c r="O2685">
        <f t="shared" si="207"/>
        <v>0.87144455752241146</v>
      </c>
      <c r="P2685">
        <f t="shared" si="208"/>
        <v>0.89466666666663464</v>
      </c>
      <c r="Q2685">
        <f t="shared" si="209"/>
        <v>2.322210914422318E-2</v>
      </c>
    </row>
    <row r="2686" spans="1:17" x14ac:dyDescent="0.2">
      <c r="A2686" s="1">
        <v>4196</v>
      </c>
      <c r="B2686">
        <v>33</v>
      </c>
      <c r="C2686">
        <f t="shared" si="205"/>
        <v>3436.9685815765597</v>
      </c>
      <c r="D2686">
        <f t="shared" si="206"/>
        <v>576128.69415389968</v>
      </c>
      <c r="M2686">
        <v>4196</v>
      </c>
      <c r="N2686">
        <v>4054</v>
      </c>
      <c r="O2686">
        <f t="shared" si="207"/>
        <v>0.87144455752241146</v>
      </c>
      <c r="P2686">
        <f t="shared" si="208"/>
        <v>0.89499999999996793</v>
      </c>
      <c r="Q2686">
        <f t="shared" si="209"/>
        <v>2.3555442477556476E-2</v>
      </c>
    </row>
    <row r="2687" spans="1:17" x14ac:dyDescent="0.2">
      <c r="A2687" s="1">
        <v>3402</v>
      </c>
      <c r="B2687">
        <v>23</v>
      </c>
      <c r="C2687">
        <f t="shared" si="205"/>
        <v>3348.5462040444168</v>
      </c>
      <c r="D2687">
        <f t="shared" si="206"/>
        <v>2857.308302061128</v>
      </c>
      <c r="M2687">
        <v>3402</v>
      </c>
      <c r="N2687">
        <v>4054</v>
      </c>
      <c r="O2687">
        <f t="shared" si="207"/>
        <v>0.87144455752241146</v>
      </c>
      <c r="P2687">
        <f t="shared" si="208"/>
        <v>0.89533333333330123</v>
      </c>
      <c r="Q2687">
        <f t="shared" si="209"/>
        <v>2.3888775810889773E-2</v>
      </c>
    </row>
    <row r="2688" spans="1:17" x14ac:dyDescent="0.2">
      <c r="A2688" s="1">
        <v>3313</v>
      </c>
      <c r="B2688">
        <v>26</v>
      </c>
      <c r="C2688">
        <f t="shared" si="205"/>
        <v>3375.0729173040595</v>
      </c>
      <c r="D2688">
        <f t="shared" si="206"/>
        <v>3853.0470626366096</v>
      </c>
      <c r="M2688">
        <v>3313</v>
      </c>
      <c r="N2688">
        <v>4054</v>
      </c>
      <c r="O2688">
        <f t="shared" si="207"/>
        <v>0.87144455752241146</v>
      </c>
      <c r="P2688">
        <f t="shared" si="208"/>
        <v>0.89566666666663453</v>
      </c>
      <c r="Q2688">
        <f t="shared" si="209"/>
        <v>2.422210914422307E-2</v>
      </c>
    </row>
    <row r="2689" spans="1:17" x14ac:dyDescent="0.2">
      <c r="A2689" s="1">
        <v>3629</v>
      </c>
      <c r="B2689">
        <v>29</v>
      </c>
      <c r="C2689">
        <f t="shared" si="205"/>
        <v>3401.5996305637022</v>
      </c>
      <c r="D2689">
        <f t="shared" si="206"/>
        <v>51710.928019764702</v>
      </c>
      <c r="M2689">
        <v>3629</v>
      </c>
      <c r="N2689">
        <v>4054</v>
      </c>
      <c r="O2689">
        <f t="shared" si="207"/>
        <v>0.87144455752241146</v>
      </c>
      <c r="P2689">
        <f t="shared" si="208"/>
        <v>0.89599999999996782</v>
      </c>
      <c r="Q2689">
        <f t="shared" si="209"/>
        <v>2.4555442477556366E-2</v>
      </c>
    </row>
    <row r="2690" spans="1:17" x14ac:dyDescent="0.2">
      <c r="A2690" s="1">
        <v>4139</v>
      </c>
      <c r="B2690">
        <v>28</v>
      </c>
      <c r="C2690">
        <f t="shared" si="205"/>
        <v>3392.757392810488</v>
      </c>
      <c r="D2690">
        <f t="shared" si="206"/>
        <v>556878.02878500032</v>
      </c>
      <c r="M2690">
        <v>4139</v>
      </c>
      <c r="N2690">
        <v>4055</v>
      </c>
      <c r="O2690">
        <f t="shared" si="207"/>
        <v>0.87179870365416523</v>
      </c>
      <c r="P2690">
        <f t="shared" si="208"/>
        <v>0.89633333333330112</v>
      </c>
      <c r="Q2690">
        <f t="shared" si="209"/>
        <v>2.4534629679135889E-2</v>
      </c>
    </row>
    <row r="2691" spans="1:17" x14ac:dyDescent="0.2">
      <c r="A2691" s="1">
        <v>3147</v>
      </c>
      <c r="B2691">
        <v>29</v>
      </c>
      <c r="C2691">
        <f t="shared" ref="C2691:C2754" si="210">I$12+I$11*B2691</f>
        <v>3401.5996305637022</v>
      </c>
      <c r="D2691">
        <f t="shared" ref="D2691:D2754" si="211">(A2691-C2691)^2</f>
        <v>64820.971883173668</v>
      </c>
      <c r="M2691">
        <v>3147</v>
      </c>
      <c r="N2691">
        <v>4058</v>
      </c>
      <c r="O2691">
        <f t="shared" ref="O2691:O2754" si="212">_xlfn.NORM.DIST(N2691,V$1,V$3,1)</f>
        <v>0.87285707460039663</v>
      </c>
      <c r="P2691">
        <f t="shared" ref="P2691:P2754" si="213">P2690+1/3000</f>
        <v>0.89666666666663442</v>
      </c>
      <c r="Q2691">
        <f t="shared" ref="Q2691:Q2754" si="214">MAX(ABS(O2691-P2691),ABS(O2691-P2690))</f>
        <v>2.3809592066237784E-2</v>
      </c>
    </row>
    <row r="2692" spans="1:17" x14ac:dyDescent="0.2">
      <c r="A2692" s="1">
        <v>3374</v>
      </c>
      <c r="B2692">
        <v>21</v>
      </c>
      <c r="C2692">
        <f t="shared" si="210"/>
        <v>3330.8617285379878</v>
      </c>
      <c r="D2692">
        <f t="shared" si="211"/>
        <v>1860.9104647302561</v>
      </c>
      <c r="M2692">
        <v>3374</v>
      </c>
      <c r="N2692">
        <v>4058</v>
      </c>
      <c r="O2692">
        <f t="shared" si="212"/>
        <v>0.87285707460039663</v>
      </c>
      <c r="P2692">
        <f t="shared" si="213"/>
        <v>0.89699999999996771</v>
      </c>
      <c r="Q2692">
        <f t="shared" si="214"/>
        <v>2.414292539957108E-2</v>
      </c>
    </row>
    <row r="2693" spans="1:17" x14ac:dyDescent="0.2">
      <c r="A2693" s="1">
        <v>2240</v>
      </c>
      <c r="B2693">
        <v>24</v>
      </c>
      <c r="C2693">
        <f t="shared" si="210"/>
        <v>3357.388441797631</v>
      </c>
      <c r="D2693">
        <f t="shared" si="211"/>
        <v>1248556.9298629379</v>
      </c>
      <c r="M2693">
        <v>2240</v>
      </c>
      <c r="N2693">
        <v>4065</v>
      </c>
      <c r="O2693">
        <f t="shared" si="212"/>
        <v>0.87530291859162668</v>
      </c>
      <c r="P2693">
        <f t="shared" si="213"/>
        <v>0.89733333333330101</v>
      </c>
      <c r="Q2693">
        <f t="shared" si="214"/>
        <v>2.2030414741674331E-2</v>
      </c>
    </row>
    <row r="2694" spans="1:17" x14ac:dyDescent="0.2">
      <c r="A2694" s="1">
        <v>2973</v>
      </c>
      <c r="B2694">
        <v>24</v>
      </c>
      <c r="C2694">
        <f t="shared" si="210"/>
        <v>3357.388441797631</v>
      </c>
      <c r="D2694">
        <f t="shared" si="211"/>
        <v>147754.47418761076</v>
      </c>
      <c r="M2694">
        <v>2973</v>
      </c>
      <c r="N2694">
        <v>4068</v>
      </c>
      <c r="O2694">
        <f t="shared" si="212"/>
        <v>0.87634100563032646</v>
      </c>
      <c r="P2694">
        <f t="shared" si="213"/>
        <v>0.89766666666663431</v>
      </c>
      <c r="Q2694">
        <f t="shared" si="214"/>
        <v>2.1325661036307841E-2</v>
      </c>
    </row>
    <row r="2695" spans="1:17" x14ac:dyDescent="0.2">
      <c r="A2695" s="1">
        <v>2013</v>
      </c>
      <c r="B2695">
        <v>29</v>
      </c>
      <c r="C2695">
        <f t="shared" si="210"/>
        <v>3401.5996305637022</v>
      </c>
      <c r="D2695">
        <f t="shared" si="211"/>
        <v>1928208.9340016504</v>
      </c>
      <c r="M2695">
        <v>2013</v>
      </c>
      <c r="N2695">
        <v>4070</v>
      </c>
      <c r="O2695">
        <f t="shared" si="212"/>
        <v>0.87702969286680266</v>
      </c>
      <c r="P2695">
        <f t="shared" si="213"/>
        <v>0.8979999999999676</v>
      </c>
      <c r="Q2695">
        <f t="shared" si="214"/>
        <v>2.0970307133164945E-2</v>
      </c>
    </row>
    <row r="2696" spans="1:17" x14ac:dyDescent="0.2">
      <c r="A2696" s="1">
        <v>2750</v>
      </c>
      <c r="B2696">
        <v>25</v>
      </c>
      <c r="C2696">
        <f t="shared" si="210"/>
        <v>3366.2306795508453</v>
      </c>
      <c r="D2696">
        <f t="shared" si="211"/>
        <v>379740.2504196965</v>
      </c>
      <c r="M2696">
        <v>2750</v>
      </c>
      <c r="N2696">
        <v>4070</v>
      </c>
      <c r="O2696">
        <f t="shared" si="212"/>
        <v>0.87702969286680266</v>
      </c>
      <c r="P2696">
        <f t="shared" si="213"/>
        <v>0.8983333333333009</v>
      </c>
      <c r="Q2696">
        <f t="shared" si="214"/>
        <v>2.1303640466498242E-2</v>
      </c>
    </row>
    <row r="2697" spans="1:17" x14ac:dyDescent="0.2">
      <c r="A2697" s="1">
        <v>2835</v>
      </c>
      <c r="B2697">
        <v>21</v>
      </c>
      <c r="C2697">
        <f t="shared" si="210"/>
        <v>3330.8617285379878</v>
      </c>
      <c r="D2697">
        <f t="shared" si="211"/>
        <v>245878.85382868111</v>
      </c>
      <c r="M2697">
        <v>2835</v>
      </c>
      <c r="N2697">
        <v>4080</v>
      </c>
      <c r="O2697">
        <f t="shared" si="212"/>
        <v>0.8804327820778699</v>
      </c>
      <c r="P2697">
        <f t="shared" si="213"/>
        <v>0.8986666666666342</v>
      </c>
      <c r="Q2697">
        <f t="shared" si="214"/>
        <v>1.8233884588764293E-2</v>
      </c>
    </row>
    <row r="2698" spans="1:17" x14ac:dyDescent="0.2">
      <c r="A2698" s="1">
        <v>3270</v>
      </c>
      <c r="B2698">
        <v>26</v>
      </c>
      <c r="C2698">
        <f t="shared" si="210"/>
        <v>3375.0729173040595</v>
      </c>
      <c r="D2698">
        <f t="shared" si="211"/>
        <v>11040.317950785726</v>
      </c>
      <c r="M2698">
        <v>3270</v>
      </c>
      <c r="N2698">
        <v>4082</v>
      </c>
      <c r="O2698">
        <f t="shared" si="212"/>
        <v>0.88110535040855154</v>
      </c>
      <c r="P2698">
        <f t="shared" si="213"/>
        <v>0.89899999999996749</v>
      </c>
      <c r="Q2698">
        <f t="shared" si="214"/>
        <v>1.7894649591415956E-2</v>
      </c>
    </row>
    <row r="2699" spans="1:17" x14ac:dyDescent="0.2">
      <c r="A2699" s="1">
        <v>3119</v>
      </c>
      <c r="B2699">
        <v>23</v>
      </c>
      <c r="C2699">
        <f t="shared" si="210"/>
        <v>3348.5462040444168</v>
      </c>
      <c r="D2699">
        <f t="shared" si="211"/>
        <v>52691.459791201014</v>
      </c>
      <c r="M2699">
        <v>3119</v>
      </c>
      <c r="N2699">
        <v>4082</v>
      </c>
      <c r="O2699">
        <f t="shared" si="212"/>
        <v>0.88110535040855154</v>
      </c>
      <c r="P2699">
        <f t="shared" si="213"/>
        <v>0.89933333333330079</v>
      </c>
      <c r="Q2699">
        <f t="shared" si="214"/>
        <v>1.8227982924749253E-2</v>
      </c>
    </row>
    <row r="2700" spans="1:17" x14ac:dyDescent="0.2">
      <c r="A2700" s="1">
        <v>3289</v>
      </c>
      <c r="B2700">
        <v>28</v>
      </c>
      <c r="C2700">
        <f t="shared" si="210"/>
        <v>3392.757392810488</v>
      </c>
      <c r="D2700">
        <f t="shared" si="211"/>
        <v>10765.596562829907</v>
      </c>
      <c r="M2700">
        <v>3289</v>
      </c>
      <c r="N2700">
        <v>4082</v>
      </c>
      <c r="O2700">
        <f t="shared" si="212"/>
        <v>0.88110535040855154</v>
      </c>
      <c r="P2700">
        <f t="shared" si="213"/>
        <v>0.89966666666663409</v>
      </c>
      <c r="Q2700">
        <f t="shared" si="214"/>
        <v>1.856131625808255E-2</v>
      </c>
    </row>
    <row r="2701" spans="1:17" x14ac:dyDescent="0.2">
      <c r="A2701" s="1">
        <v>2835</v>
      </c>
      <c r="B2701">
        <v>20</v>
      </c>
      <c r="C2701">
        <f t="shared" si="210"/>
        <v>3322.0194907847736</v>
      </c>
      <c r="D2701">
        <f t="shared" si="211"/>
        <v>237187.98440426012</v>
      </c>
      <c r="M2701">
        <v>2835</v>
      </c>
      <c r="N2701">
        <v>4082</v>
      </c>
      <c r="O2701">
        <f t="shared" si="212"/>
        <v>0.88110535040855154</v>
      </c>
      <c r="P2701">
        <f t="shared" si="213"/>
        <v>0.89999999999996738</v>
      </c>
      <c r="Q2701">
        <f t="shared" si="214"/>
        <v>1.8894649591415846E-2</v>
      </c>
    </row>
    <row r="2702" spans="1:17" x14ac:dyDescent="0.2">
      <c r="A2702" s="1">
        <v>3572</v>
      </c>
      <c r="B2702">
        <v>29</v>
      </c>
      <c r="C2702">
        <f t="shared" si="210"/>
        <v>3401.5996305637022</v>
      </c>
      <c r="D2702">
        <f t="shared" si="211"/>
        <v>29036.285904026758</v>
      </c>
      <c r="M2702">
        <v>3572</v>
      </c>
      <c r="N2702">
        <v>4082</v>
      </c>
      <c r="O2702">
        <f t="shared" si="212"/>
        <v>0.88110535040855154</v>
      </c>
      <c r="P2702">
        <f t="shared" si="213"/>
        <v>0.90033333333330068</v>
      </c>
      <c r="Q2702">
        <f t="shared" si="214"/>
        <v>1.9227982924749143E-2</v>
      </c>
    </row>
    <row r="2703" spans="1:17" x14ac:dyDescent="0.2">
      <c r="A2703" s="1">
        <v>3345</v>
      </c>
      <c r="B2703">
        <v>27</v>
      </c>
      <c r="C2703">
        <f t="shared" si="210"/>
        <v>3383.9151550572738</v>
      </c>
      <c r="D2703">
        <f t="shared" si="211"/>
        <v>1514.3892931316589</v>
      </c>
      <c r="M2703">
        <v>3345</v>
      </c>
      <c r="N2703">
        <v>4082</v>
      </c>
      <c r="O2703">
        <f t="shared" si="212"/>
        <v>0.88110535040855154</v>
      </c>
      <c r="P2703">
        <f t="shared" si="213"/>
        <v>0.90066666666663397</v>
      </c>
      <c r="Q2703">
        <f t="shared" si="214"/>
        <v>1.956131625808244E-2</v>
      </c>
    </row>
    <row r="2704" spans="1:17" x14ac:dyDescent="0.2">
      <c r="A2704" s="1">
        <v>3090</v>
      </c>
      <c r="B2704">
        <v>19</v>
      </c>
      <c r="C2704">
        <f t="shared" si="210"/>
        <v>3313.1772530315593</v>
      </c>
      <c r="D2704">
        <f t="shared" si="211"/>
        <v>49808.086270712643</v>
      </c>
      <c r="M2704">
        <v>3090</v>
      </c>
      <c r="N2704">
        <v>4082</v>
      </c>
      <c r="O2704">
        <f t="shared" si="212"/>
        <v>0.88110535040855154</v>
      </c>
      <c r="P2704">
        <f t="shared" si="213"/>
        <v>0.90099999999996727</v>
      </c>
      <c r="Q2704">
        <f t="shared" si="214"/>
        <v>1.9894649591415736E-2</v>
      </c>
    </row>
    <row r="2705" spans="1:17" x14ac:dyDescent="0.2">
      <c r="A2705" s="1">
        <v>4260</v>
      </c>
      <c r="B2705">
        <v>25</v>
      </c>
      <c r="C2705">
        <f t="shared" si="210"/>
        <v>3366.2306795508453</v>
      </c>
      <c r="D2705">
        <f t="shared" si="211"/>
        <v>798823.59817614383</v>
      </c>
      <c r="M2705">
        <v>4260</v>
      </c>
      <c r="N2705">
        <v>4082</v>
      </c>
      <c r="O2705">
        <f t="shared" si="212"/>
        <v>0.88110535040855154</v>
      </c>
      <c r="P2705">
        <f t="shared" si="213"/>
        <v>0.90133333333330057</v>
      </c>
      <c r="Q2705">
        <f t="shared" si="214"/>
        <v>2.0227982924749033E-2</v>
      </c>
    </row>
    <row r="2706" spans="1:17" x14ac:dyDescent="0.2">
      <c r="A2706" s="1">
        <v>2637</v>
      </c>
      <c r="B2706">
        <v>24</v>
      </c>
      <c r="C2706">
        <f t="shared" si="210"/>
        <v>3357.388441797631</v>
      </c>
      <c r="D2706">
        <f t="shared" si="211"/>
        <v>518959.50707561878</v>
      </c>
      <c r="M2706">
        <v>2637</v>
      </c>
      <c r="N2706">
        <v>4082</v>
      </c>
      <c r="O2706">
        <f t="shared" si="212"/>
        <v>0.88110535040855154</v>
      </c>
      <c r="P2706">
        <f t="shared" si="213"/>
        <v>0.90166666666663386</v>
      </c>
      <c r="Q2706">
        <f t="shared" si="214"/>
        <v>2.0561316258082329E-2</v>
      </c>
    </row>
    <row r="2707" spans="1:17" x14ac:dyDescent="0.2">
      <c r="A2707" s="1">
        <v>710</v>
      </c>
      <c r="B2707">
        <v>20</v>
      </c>
      <c r="C2707">
        <f t="shared" si="210"/>
        <v>3322.0194907847736</v>
      </c>
      <c r="D2707">
        <f t="shared" si="211"/>
        <v>6822645.8202395476</v>
      </c>
      <c r="M2707">
        <v>710</v>
      </c>
      <c r="N2707">
        <v>4082</v>
      </c>
      <c r="O2707">
        <f t="shared" si="212"/>
        <v>0.88110535040855154</v>
      </c>
      <c r="P2707">
        <f t="shared" si="213"/>
        <v>0.90199999999996716</v>
      </c>
      <c r="Q2707">
        <f t="shared" si="214"/>
        <v>2.0894649591415626E-2</v>
      </c>
    </row>
    <row r="2708" spans="1:17" x14ac:dyDescent="0.2">
      <c r="A2708" s="1">
        <v>3515</v>
      </c>
      <c r="B2708">
        <v>30</v>
      </c>
      <c r="C2708">
        <f t="shared" si="210"/>
        <v>3410.441868316917</v>
      </c>
      <c r="D2708">
        <f t="shared" si="211"/>
        <v>10932.402901056936</v>
      </c>
      <c r="M2708">
        <v>3515</v>
      </c>
      <c r="N2708">
        <v>4082</v>
      </c>
      <c r="O2708">
        <f t="shared" si="212"/>
        <v>0.88110535040855154</v>
      </c>
      <c r="P2708">
        <f t="shared" si="213"/>
        <v>0.90233333333330046</v>
      </c>
      <c r="Q2708">
        <f t="shared" si="214"/>
        <v>2.1227982924748923E-2</v>
      </c>
    </row>
    <row r="2709" spans="1:17" x14ac:dyDescent="0.2">
      <c r="A2709" s="1">
        <v>3742</v>
      </c>
      <c r="B2709">
        <v>23</v>
      </c>
      <c r="C2709">
        <f t="shared" si="210"/>
        <v>3348.5462040444168</v>
      </c>
      <c r="D2709">
        <f t="shared" si="211"/>
        <v>154805.88955185775</v>
      </c>
      <c r="M2709">
        <v>3742</v>
      </c>
      <c r="N2709">
        <v>4082</v>
      </c>
      <c r="O2709">
        <f t="shared" si="212"/>
        <v>0.88110535040855154</v>
      </c>
      <c r="P2709">
        <f t="shared" si="213"/>
        <v>0.90266666666663375</v>
      </c>
      <c r="Q2709">
        <f t="shared" si="214"/>
        <v>2.1561316258082219E-2</v>
      </c>
    </row>
    <row r="2710" spans="1:17" x14ac:dyDescent="0.2">
      <c r="A2710" s="1">
        <v>3119</v>
      </c>
      <c r="B2710">
        <v>19</v>
      </c>
      <c r="C2710">
        <f t="shared" si="210"/>
        <v>3313.1772530315593</v>
      </c>
      <c r="D2710">
        <f t="shared" si="211"/>
        <v>37704.805594882208</v>
      </c>
      <c r="M2710">
        <v>3119</v>
      </c>
      <c r="N2710">
        <v>4082</v>
      </c>
      <c r="O2710">
        <f t="shared" si="212"/>
        <v>0.88110535040855154</v>
      </c>
      <c r="P2710">
        <f t="shared" si="213"/>
        <v>0.90299999999996705</v>
      </c>
      <c r="Q2710">
        <f t="shared" si="214"/>
        <v>2.1894649591415516E-2</v>
      </c>
    </row>
    <row r="2711" spans="1:17" x14ac:dyDescent="0.2">
      <c r="A2711" s="1">
        <v>3515</v>
      </c>
      <c r="B2711">
        <v>35</v>
      </c>
      <c r="C2711">
        <f t="shared" si="210"/>
        <v>3454.6530570829882</v>
      </c>
      <c r="D2711">
        <f t="shared" si="211"/>
        <v>3641.7535194290808</v>
      </c>
      <c r="M2711">
        <v>3515</v>
      </c>
      <c r="N2711">
        <v>4082</v>
      </c>
      <c r="O2711">
        <f t="shared" si="212"/>
        <v>0.88110535040855154</v>
      </c>
      <c r="P2711">
        <f t="shared" si="213"/>
        <v>0.90333333333330035</v>
      </c>
      <c r="Q2711">
        <f t="shared" si="214"/>
        <v>2.2227982924748813E-2</v>
      </c>
    </row>
    <row r="2712" spans="1:17" x14ac:dyDescent="0.2">
      <c r="A2712" s="1">
        <v>3827</v>
      </c>
      <c r="B2712">
        <v>19</v>
      </c>
      <c r="C2712">
        <f t="shared" si="210"/>
        <v>3313.1772530315593</v>
      </c>
      <c r="D2712">
        <f t="shared" si="211"/>
        <v>264013.81530219421</v>
      </c>
      <c r="M2712">
        <v>3827</v>
      </c>
      <c r="N2712">
        <v>4082</v>
      </c>
      <c r="O2712">
        <f t="shared" si="212"/>
        <v>0.88110535040855154</v>
      </c>
      <c r="P2712">
        <f t="shared" si="213"/>
        <v>0.90366666666663364</v>
      </c>
      <c r="Q2712">
        <f t="shared" si="214"/>
        <v>2.2561316258082109E-2</v>
      </c>
    </row>
    <row r="2713" spans="1:17" x14ac:dyDescent="0.2">
      <c r="A2713" s="1">
        <v>3912</v>
      </c>
      <c r="B2713">
        <v>33</v>
      </c>
      <c r="C2713">
        <f t="shared" si="210"/>
        <v>3436.9685815765597</v>
      </c>
      <c r="D2713">
        <f t="shared" si="211"/>
        <v>225654.84848938562</v>
      </c>
      <c r="M2713">
        <v>3912</v>
      </c>
      <c r="N2713">
        <v>4082</v>
      </c>
      <c r="O2713">
        <f t="shared" si="212"/>
        <v>0.88110535040855154</v>
      </c>
      <c r="P2713">
        <f t="shared" si="213"/>
        <v>0.90399999999996694</v>
      </c>
      <c r="Q2713">
        <f t="shared" si="214"/>
        <v>2.2894649591415406E-2</v>
      </c>
    </row>
    <row r="2714" spans="1:17" x14ac:dyDescent="0.2">
      <c r="A2714" s="1">
        <v>3345</v>
      </c>
      <c r="B2714">
        <v>31</v>
      </c>
      <c r="C2714">
        <f t="shared" si="210"/>
        <v>3419.2841060701312</v>
      </c>
      <c r="D2714">
        <f t="shared" si="211"/>
        <v>5518.1284146385033</v>
      </c>
      <c r="M2714">
        <v>3345</v>
      </c>
      <c r="N2714">
        <v>4082</v>
      </c>
      <c r="O2714">
        <f t="shared" si="212"/>
        <v>0.88110535040855154</v>
      </c>
      <c r="P2714">
        <f t="shared" si="213"/>
        <v>0.90433333333330024</v>
      </c>
      <c r="Q2714">
        <f t="shared" si="214"/>
        <v>2.3227982924748702E-2</v>
      </c>
    </row>
    <row r="2715" spans="1:17" x14ac:dyDescent="0.2">
      <c r="A2715" s="1">
        <v>3289</v>
      </c>
      <c r="B2715">
        <v>33</v>
      </c>
      <c r="C2715">
        <f t="shared" si="210"/>
        <v>3436.9685815765597</v>
      </c>
      <c r="D2715">
        <f t="shared" si="211"/>
        <v>21894.701133779003</v>
      </c>
      <c r="M2715">
        <v>3289</v>
      </c>
      <c r="N2715">
        <v>4082</v>
      </c>
      <c r="O2715">
        <f t="shared" si="212"/>
        <v>0.88110535040855154</v>
      </c>
      <c r="P2715">
        <f t="shared" si="213"/>
        <v>0.90466666666663353</v>
      </c>
      <c r="Q2715">
        <f t="shared" si="214"/>
        <v>2.3561316258081999E-2</v>
      </c>
    </row>
    <row r="2716" spans="1:17" x14ac:dyDescent="0.2">
      <c r="A2716" s="1">
        <v>3147</v>
      </c>
      <c r="B2716">
        <v>26</v>
      </c>
      <c r="C2716">
        <f t="shared" si="210"/>
        <v>3375.0729173040595</v>
      </c>
      <c r="D2716">
        <f t="shared" si="211"/>
        <v>52017.25560758436</v>
      </c>
      <c r="M2716">
        <v>3147</v>
      </c>
      <c r="N2716">
        <v>4082</v>
      </c>
      <c r="O2716">
        <f t="shared" si="212"/>
        <v>0.88110535040855154</v>
      </c>
      <c r="P2716">
        <f t="shared" si="213"/>
        <v>0.90499999999996683</v>
      </c>
      <c r="Q2716">
        <f t="shared" si="214"/>
        <v>2.3894649591415296E-2</v>
      </c>
    </row>
    <row r="2717" spans="1:17" x14ac:dyDescent="0.2">
      <c r="A2717" s="1">
        <v>3060</v>
      </c>
      <c r="B2717">
        <v>22</v>
      </c>
      <c r="C2717">
        <f t="shared" si="210"/>
        <v>3339.7039662912025</v>
      </c>
      <c r="D2717">
        <f t="shared" si="211"/>
        <v>78234.308759030144</v>
      </c>
      <c r="M2717">
        <v>3060</v>
      </c>
      <c r="N2717">
        <v>4082</v>
      </c>
      <c r="O2717">
        <f t="shared" si="212"/>
        <v>0.88110535040855154</v>
      </c>
      <c r="P2717">
        <f t="shared" si="213"/>
        <v>0.90533333333330013</v>
      </c>
      <c r="Q2717">
        <f t="shared" si="214"/>
        <v>2.4227982924748592E-2</v>
      </c>
    </row>
    <row r="2718" spans="1:17" x14ac:dyDescent="0.2">
      <c r="A2718" s="1">
        <v>3317</v>
      </c>
      <c r="B2718">
        <v>25</v>
      </c>
      <c r="C2718">
        <f t="shared" si="210"/>
        <v>3366.2306795508453</v>
      </c>
      <c r="D2718">
        <f t="shared" si="211"/>
        <v>2423.659809038013</v>
      </c>
      <c r="M2718">
        <v>3317</v>
      </c>
      <c r="N2718">
        <v>4082</v>
      </c>
      <c r="O2718">
        <f t="shared" si="212"/>
        <v>0.88110535040855154</v>
      </c>
      <c r="P2718">
        <f t="shared" si="213"/>
        <v>0.90566666666663342</v>
      </c>
      <c r="Q2718">
        <f t="shared" si="214"/>
        <v>2.4561316258081889E-2</v>
      </c>
    </row>
    <row r="2719" spans="1:17" x14ac:dyDescent="0.2">
      <c r="A2719" s="1">
        <v>3459</v>
      </c>
      <c r="B2719">
        <v>31</v>
      </c>
      <c r="C2719">
        <f t="shared" si="210"/>
        <v>3419.2841060701312</v>
      </c>
      <c r="D2719">
        <f t="shared" si="211"/>
        <v>1577.3522306485893</v>
      </c>
      <c r="M2719">
        <v>3459</v>
      </c>
      <c r="N2719">
        <v>4082</v>
      </c>
      <c r="O2719">
        <f t="shared" si="212"/>
        <v>0.88110535040855154</v>
      </c>
      <c r="P2719">
        <f t="shared" si="213"/>
        <v>0.90599999999996672</v>
      </c>
      <c r="Q2719">
        <f t="shared" si="214"/>
        <v>2.4894649591415186E-2</v>
      </c>
    </row>
    <row r="2720" spans="1:17" x14ac:dyDescent="0.2">
      <c r="A2720" s="1">
        <v>3033</v>
      </c>
      <c r="B2720">
        <v>25</v>
      </c>
      <c r="C2720">
        <f t="shared" si="210"/>
        <v>3366.2306795508453</v>
      </c>
      <c r="D2720">
        <f t="shared" si="211"/>
        <v>111042.68579391812</v>
      </c>
      <c r="M2720">
        <v>3033</v>
      </c>
      <c r="N2720">
        <v>4082</v>
      </c>
      <c r="O2720">
        <f t="shared" si="212"/>
        <v>0.88110535040855154</v>
      </c>
      <c r="P2720">
        <f t="shared" si="213"/>
        <v>0.90633333333330002</v>
      </c>
      <c r="Q2720">
        <f t="shared" si="214"/>
        <v>2.5227982924748482E-2</v>
      </c>
    </row>
    <row r="2721" spans="1:17" x14ac:dyDescent="0.2">
      <c r="A2721" s="1">
        <v>3799</v>
      </c>
      <c r="B2721">
        <v>21</v>
      </c>
      <c r="C2721">
        <f t="shared" si="210"/>
        <v>3330.8617285379878</v>
      </c>
      <c r="D2721">
        <f t="shared" si="211"/>
        <v>219153.44120744063</v>
      </c>
      <c r="M2721">
        <v>3799</v>
      </c>
      <c r="N2721">
        <v>4082</v>
      </c>
      <c r="O2721">
        <f t="shared" si="212"/>
        <v>0.88110535040855154</v>
      </c>
      <c r="P2721">
        <f t="shared" si="213"/>
        <v>0.90666666666663331</v>
      </c>
      <c r="Q2721">
        <f t="shared" si="214"/>
        <v>2.5561316258081779E-2</v>
      </c>
    </row>
    <row r="2722" spans="1:17" x14ac:dyDescent="0.2">
      <c r="A2722" s="1">
        <v>3175</v>
      </c>
      <c r="B2722">
        <v>32</v>
      </c>
      <c r="C2722">
        <f t="shared" si="210"/>
        <v>3428.1263438233455</v>
      </c>
      <c r="D2722">
        <f t="shared" si="211"/>
        <v>64072.945937374498</v>
      </c>
      <c r="M2722">
        <v>3175</v>
      </c>
      <c r="N2722">
        <v>4082</v>
      </c>
      <c r="O2722">
        <f t="shared" si="212"/>
        <v>0.88110535040855154</v>
      </c>
      <c r="P2722">
        <f t="shared" si="213"/>
        <v>0.90699999999996661</v>
      </c>
      <c r="Q2722">
        <f t="shared" si="214"/>
        <v>2.5894649591415075E-2</v>
      </c>
    </row>
    <row r="2723" spans="1:17" x14ac:dyDescent="0.2">
      <c r="A2723" s="1">
        <v>3232</v>
      </c>
      <c r="B2723">
        <v>34</v>
      </c>
      <c r="C2723">
        <f t="shared" si="210"/>
        <v>3445.8108193297739</v>
      </c>
      <c r="D2723">
        <f t="shared" si="211"/>
        <v>45715.066462469236</v>
      </c>
      <c r="M2723">
        <v>3232</v>
      </c>
      <c r="N2723">
        <v>4082</v>
      </c>
      <c r="O2723">
        <f t="shared" si="212"/>
        <v>0.88110535040855154</v>
      </c>
      <c r="P2723">
        <f t="shared" si="213"/>
        <v>0.90733333333329991</v>
      </c>
      <c r="Q2723">
        <f t="shared" si="214"/>
        <v>2.6227982924748372E-2</v>
      </c>
    </row>
    <row r="2724" spans="1:17" x14ac:dyDescent="0.2">
      <c r="A2724" s="1">
        <v>3629</v>
      </c>
      <c r="B2724">
        <v>29</v>
      </c>
      <c r="C2724">
        <f t="shared" si="210"/>
        <v>3401.5996305637022</v>
      </c>
      <c r="D2724">
        <f t="shared" si="211"/>
        <v>51710.928019764702</v>
      </c>
      <c r="M2724">
        <v>3629</v>
      </c>
      <c r="N2724">
        <v>4082</v>
      </c>
      <c r="O2724">
        <f t="shared" si="212"/>
        <v>0.88110535040855154</v>
      </c>
      <c r="P2724">
        <f t="shared" si="213"/>
        <v>0.9076666666666332</v>
      </c>
      <c r="Q2724">
        <f t="shared" si="214"/>
        <v>2.6561316258081669E-2</v>
      </c>
    </row>
    <row r="2725" spans="1:17" x14ac:dyDescent="0.2">
      <c r="A2725" s="1">
        <v>2013</v>
      </c>
      <c r="B2725">
        <v>34</v>
      </c>
      <c r="C2725">
        <f t="shared" si="210"/>
        <v>3445.8108193297739</v>
      </c>
      <c r="D2725">
        <f t="shared" si="211"/>
        <v>2052946.8439884582</v>
      </c>
      <c r="M2725">
        <v>2013</v>
      </c>
      <c r="N2725">
        <v>4082</v>
      </c>
      <c r="O2725">
        <f t="shared" si="212"/>
        <v>0.88110535040855154</v>
      </c>
      <c r="P2725">
        <f t="shared" si="213"/>
        <v>0.9079999999999665</v>
      </c>
      <c r="Q2725">
        <f t="shared" si="214"/>
        <v>2.6894649591414965E-2</v>
      </c>
    </row>
    <row r="2726" spans="1:17" x14ac:dyDescent="0.2">
      <c r="A2726" s="1">
        <v>3175</v>
      </c>
      <c r="B2726">
        <v>23</v>
      </c>
      <c r="C2726">
        <f t="shared" si="210"/>
        <v>3348.5462040444168</v>
      </c>
      <c r="D2726">
        <f t="shared" si="211"/>
        <v>30118.284938226334</v>
      </c>
      <c r="M2726">
        <v>3175</v>
      </c>
      <c r="N2726">
        <v>4082</v>
      </c>
      <c r="O2726">
        <f t="shared" si="212"/>
        <v>0.88110535040855154</v>
      </c>
      <c r="P2726">
        <f t="shared" si="213"/>
        <v>0.9083333333332998</v>
      </c>
      <c r="Q2726">
        <f t="shared" si="214"/>
        <v>2.7227982924748262E-2</v>
      </c>
    </row>
    <row r="2727" spans="1:17" x14ac:dyDescent="0.2">
      <c r="A2727" s="1">
        <v>2466</v>
      </c>
      <c r="B2727">
        <v>20</v>
      </c>
      <c r="C2727">
        <f t="shared" si="210"/>
        <v>3322.0194907847736</v>
      </c>
      <c r="D2727">
        <f t="shared" si="211"/>
        <v>732769.368603423</v>
      </c>
      <c r="M2727">
        <v>2466</v>
      </c>
      <c r="N2727">
        <v>4082</v>
      </c>
      <c r="O2727">
        <f t="shared" si="212"/>
        <v>0.88110535040855154</v>
      </c>
      <c r="P2727">
        <f t="shared" si="213"/>
        <v>0.90866666666663309</v>
      </c>
      <c r="Q2727">
        <f t="shared" si="214"/>
        <v>2.7561316258081558E-2</v>
      </c>
    </row>
    <row r="2728" spans="1:17" x14ac:dyDescent="0.2">
      <c r="A2728" s="1">
        <v>3232</v>
      </c>
      <c r="B2728">
        <v>30</v>
      </c>
      <c r="C2728">
        <f t="shared" si="210"/>
        <v>3410.441868316917</v>
      </c>
      <c r="D2728">
        <f t="shared" si="211"/>
        <v>31841.500368431931</v>
      </c>
      <c r="M2728">
        <v>3232</v>
      </c>
      <c r="N2728">
        <v>4082</v>
      </c>
      <c r="O2728">
        <f t="shared" si="212"/>
        <v>0.88110535040855154</v>
      </c>
      <c r="P2728">
        <f t="shared" si="213"/>
        <v>0.90899999999996639</v>
      </c>
      <c r="Q2728">
        <f t="shared" si="214"/>
        <v>2.7894649591414855E-2</v>
      </c>
    </row>
    <row r="2729" spans="1:17" x14ac:dyDescent="0.2">
      <c r="A2729" s="1">
        <v>3941</v>
      </c>
      <c r="B2729">
        <v>28</v>
      </c>
      <c r="C2729">
        <f t="shared" si="210"/>
        <v>3392.757392810488</v>
      </c>
      <c r="D2729">
        <f t="shared" si="211"/>
        <v>300569.95633795357</v>
      </c>
      <c r="M2729">
        <v>3941</v>
      </c>
      <c r="N2729">
        <v>4085</v>
      </c>
      <c r="O2729">
        <f t="shared" si="212"/>
        <v>0.88210918577007824</v>
      </c>
      <c r="P2729">
        <f t="shared" si="213"/>
        <v>0.90933333333329969</v>
      </c>
      <c r="Q2729">
        <f t="shared" si="214"/>
        <v>2.7224147563221446E-2</v>
      </c>
    </row>
    <row r="2730" spans="1:17" x14ac:dyDescent="0.2">
      <c r="A2730" s="1">
        <v>3204</v>
      </c>
      <c r="B2730">
        <v>24</v>
      </c>
      <c r="C2730">
        <f t="shared" si="210"/>
        <v>3357.388441797631</v>
      </c>
      <c r="D2730">
        <f t="shared" si="211"/>
        <v>23528.014077105236</v>
      </c>
      <c r="M2730">
        <v>3204</v>
      </c>
      <c r="N2730">
        <v>4089</v>
      </c>
      <c r="O2730">
        <f t="shared" si="212"/>
        <v>0.88343828368144306</v>
      </c>
      <c r="P2730">
        <f t="shared" si="213"/>
        <v>0.90966666666663298</v>
      </c>
      <c r="Q2730">
        <f t="shared" si="214"/>
        <v>2.6228382985189924E-2</v>
      </c>
    </row>
    <row r="2731" spans="1:17" x14ac:dyDescent="0.2">
      <c r="A2731" s="1">
        <v>3286</v>
      </c>
      <c r="B2731">
        <v>31</v>
      </c>
      <c r="C2731">
        <f t="shared" si="210"/>
        <v>3419.2841060701312</v>
      </c>
      <c r="D2731">
        <f t="shared" si="211"/>
        <v>17764.652930913984</v>
      </c>
      <c r="M2731">
        <v>3286</v>
      </c>
      <c r="N2731">
        <v>4091</v>
      </c>
      <c r="O2731">
        <f t="shared" si="212"/>
        <v>0.88409883286286062</v>
      </c>
      <c r="P2731">
        <f t="shared" si="213"/>
        <v>0.90999999999996628</v>
      </c>
      <c r="Q2731">
        <f t="shared" si="214"/>
        <v>2.5901167137105663E-2</v>
      </c>
    </row>
    <row r="2732" spans="1:17" x14ac:dyDescent="0.2">
      <c r="A2732" s="1">
        <v>3360</v>
      </c>
      <c r="B2732">
        <v>29</v>
      </c>
      <c r="C2732">
        <f t="shared" si="210"/>
        <v>3401.5996305637022</v>
      </c>
      <c r="D2732">
        <f t="shared" si="211"/>
        <v>1730.5292630365102</v>
      </c>
      <c r="M2732">
        <v>3360</v>
      </c>
      <c r="N2732">
        <v>4092</v>
      </c>
      <c r="O2732">
        <f t="shared" si="212"/>
        <v>0.88442810890557255</v>
      </c>
      <c r="P2732">
        <f t="shared" si="213"/>
        <v>0.91033333333329958</v>
      </c>
      <c r="Q2732">
        <f t="shared" si="214"/>
        <v>2.5905224427727025E-2</v>
      </c>
    </row>
    <row r="2733" spans="1:17" x14ac:dyDescent="0.2">
      <c r="A2733" s="1">
        <v>3781</v>
      </c>
      <c r="B2733">
        <v>31</v>
      </c>
      <c r="C2733">
        <f t="shared" si="210"/>
        <v>3419.2841060701312</v>
      </c>
      <c r="D2733">
        <f t="shared" si="211"/>
        <v>130838.3879214841</v>
      </c>
      <c r="M2733">
        <v>3781</v>
      </c>
      <c r="N2733">
        <v>4097</v>
      </c>
      <c r="O2733">
        <f t="shared" si="212"/>
        <v>0.88606451994639979</v>
      </c>
      <c r="P2733">
        <f t="shared" si="213"/>
        <v>0.91066666666663287</v>
      </c>
      <c r="Q2733">
        <f t="shared" si="214"/>
        <v>2.4602146720233087E-2</v>
      </c>
    </row>
    <row r="2734" spans="1:17" x14ac:dyDescent="0.2">
      <c r="A2734" s="1">
        <v>2892</v>
      </c>
      <c r="B2734">
        <v>32</v>
      </c>
      <c r="C2734">
        <f t="shared" si="210"/>
        <v>3428.1263438233455</v>
      </c>
      <c r="D2734">
        <f t="shared" si="211"/>
        <v>287431.456541388</v>
      </c>
      <c r="M2734">
        <v>2892</v>
      </c>
      <c r="N2734">
        <v>4100</v>
      </c>
      <c r="O2734">
        <f t="shared" si="212"/>
        <v>0.88703840620164587</v>
      </c>
      <c r="P2734">
        <f t="shared" si="213"/>
        <v>0.91099999999996617</v>
      </c>
      <c r="Q2734">
        <f t="shared" si="214"/>
        <v>2.3961593798320302E-2</v>
      </c>
    </row>
    <row r="2735" spans="1:17" x14ac:dyDescent="0.2">
      <c r="A2735" s="1">
        <v>3402</v>
      </c>
      <c r="B2735">
        <v>33</v>
      </c>
      <c r="C2735">
        <f t="shared" si="210"/>
        <v>3436.9685815765597</v>
      </c>
      <c r="D2735">
        <f t="shared" si="211"/>
        <v>1222.8016974765105</v>
      </c>
      <c r="M2735">
        <v>3402</v>
      </c>
      <c r="N2735">
        <v>4109</v>
      </c>
      <c r="O2735">
        <f t="shared" si="212"/>
        <v>0.88992437455645579</v>
      </c>
      <c r="P2735">
        <f t="shared" si="213"/>
        <v>0.91133333333329947</v>
      </c>
      <c r="Q2735">
        <f t="shared" si="214"/>
        <v>2.1408958776843678E-2</v>
      </c>
    </row>
    <row r="2736" spans="1:17" x14ac:dyDescent="0.2">
      <c r="A2736" s="1">
        <v>3402</v>
      </c>
      <c r="B2736">
        <v>28</v>
      </c>
      <c r="C2736">
        <f t="shared" si="210"/>
        <v>3392.757392810488</v>
      </c>
      <c r="D2736">
        <f t="shared" si="211"/>
        <v>85.425787659618919</v>
      </c>
      <c r="M2736">
        <v>3402</v>
      </c>
      <c r="N2736">
        <v>4110</v>
      </c>
      <c r="O2736">
        <f t="shared" si="212"/>
        <v>0.89024174261337374</v>
      </c>
      <c r="P2736">
        <f t="shared" si="213"/>
        <v>0.91166666666663276</v>
      </c>
      <c r="Q2736">
        <f t="shared" si="214"/>
        <v>2.142492405325902E-2</v>
      </c>
    </row>
    <row r="2737" spans="1:17" x14ac:dyDescent="0.2">
      <c r="A2737" s="1">
        <v>3912</v>
      </c>
      <c r="B2737">
        <v>38</v>
      </c>
      <c r="C2737">
        <f t="shared" si="210"/>
        <v>3481.1797703426309</v>
      </c>
      <c r="D2737">
        <f t="shared" si="211"/>
        <v>185606.0702820282</v>
      </c>
      <c r="M2737">
        <v>3912</v>
      </c>
      <c r="N2737">
        <v>4111</v>
      </c>
      <c r="O2737">
        <f t="shared" si="212"/>
        <v>0.89055845330827277</v>
      </c>
      <c r="P2737">
        <f t="shared" si="213"/>
        <v>0.91199999999996606</v>
      </c>
      <c r="Q2737">
        <f t="shared" si="214"/>
        <v>2.1441546691693292E-2</v>
      </c>
    </row>
    <row r="2738" spans="1:17" x14ac:dyDescent="0.2">
      <c r="A2738" s="1">
        <v>3657</v>
      </c>
      <c r="B2738">
        <v>36</v>
      </c>
      <c r="C2738">
        <f t="shared" si="210"/>
        <v>3463.4952948362024</v>
      </c>
      <c r="D2738">
        <f t="shared" si="211"/>
        <v>37444.070920528218</v>
      </c>
      <c r="M2738">
        <v>3657</v>
      </c>
      <c r="N2738">
        <v>4111</v>
      </c>
      <c r="O2738">
        <f t="shared" si="212"/>
        <v>0.89055845330827277</v>
      </c>
      <c r="P2738">
        <f t="shared" si="213"/>
        <v>0.91233333333329936</v>
      </c>
      <c r="Q2738">
        <f t="shared" si="214"/>
        <v>2.1774880025026588E-2</v>
      </c>
    </row>
    <row r="2739" spans="1:17" x14ac:dyDescent="0.2">
      <c r="A2739" s="1">
        <v>2948</v>
      </c>
      <c r="B2739">
        <v>28</v>
      </c>
      <c r="C2739">
        <f t="shared" si="210"/>
        <v>3392.757392810488</v>
      </c>
      <c r="D2739">
        <f t="shared" si="211"/>
        <v>197809.13845958273</v>
      </c>
      <c r="M2739">
        <v>2948</v>
      </c>
      <c r="N2739">
        <v>4111</v>
      </c>
      <c r="O2739">
        <f t="shared" si="212"/>
        <v>0.89055845330827277</v>
      </c>
      <c r="P2739">
        <f t="shared" si="213"/>
        <v>0.91266666666663265</v>
      </c>
      <c r="Q2739">
        <f t="shared" si="214"/>
        <v>2.2108213358359885E-2</v>
      </c>
    </row>
    <row r="2740" spans="1:17" x14ac:dyDescent="0.2">
      <c r="A2740" s="1">
        <v>4508</v>
      </c>
      <c r="B2740">
        <v>36</v>
      </c>
      <c r="C2740">
        <f t="shared" si="210"/>
        <v>3463.4952948362024</v>
      </c>
      <c r="D2740">
        <f t="shared" si="211"/>
        <v>1090990.0791093116</v>
      </c>
      <c r="M2740">
        <v>4508</v>
      </c>
      <c r="N2740">
        <v>4111</v>
      </c>
      <c r="O2740">
        <f t="shared" si="212"/>
        <v>0.89055845330827277</v>
      </c>
      <c r="P2740">
        <f t="shared" si="213"/>
        <v>0.91299999999996595</v>
      </c>
      <c r="Q2740">
        <f t="shared" si="214"/>
        <v>2.2441546691693182E-2</v>
      </c>
    </row>
    <row r="2741" spans="1:17" x14ac:dyDescent="0.2">
      <c r="A2741" s="1">
        <v>3260</v>
      </c>
      <c r="B2741">
        <v>27</v>
      </c>
      <c r="C2741">
        <f t="shared" si="210"/>
        <v>3383.9151550572738</v>
      </c>
      <c r="D2741">
        <f t="shared" si="211"/>
        <v>15354.965652868197</v>
      </c>
      <c r="M2741">
        <v>3260</v>
      </c>
      <c r="N2741">
        <v>4111</v>
      </c>
      <c r="O2741">
        <f t="shared" si="212"/>
        <v>0.89055845330827277</v>
      </c>
      <c r="P2741">
        <f t="shared" si="213"/>
        <v>0.91333333333329925</v>
      </c>
      <c r="Q2741">
        <f t="shared" si="214"/>
        <v>2.2774880025026478E-2</v>
      </c>
    </row>
    <row r="2742" spans="1:17" x14ac:dyDescent="0.2">
      <c r="A2742" s="1">
        <v>3033</v>
      </c>
      <c r="B2742">
        <v>15</v>
      </c>
      <c r="C2742">
        <f t="shared" si="210"/>
        <v>3277.8083020187023</v>
      </c>
      <c r="D2742">
        <f t="shared" si="211"/>
        <v>59931.104737280162</v>
      </c>
      <c r="M2742">
        <v>3033</v>
      </c>
      <c r="N2742">
        <v>4111</v>
      </c>
      <c r="O2742">
        <f t="shared" si="212"/>
        <v>0.89055845330827277</v>
      </c>
      <c r="P2742">
        <f t="shared" si="213"/>
        <v>0.91366666666663254</v>
      </c>
      <c r="Q2742">
        <f t="shared" si="214"/>
        <v>2.3108213358359775E-2</v>
      </c>
    </row>
    <row r="2743" spans="1:17" x14ac:dyDescent="0.2">
      <c r="A2743" s="1">
        <v>3025</v>
      </c>
      <c r="B2743">
        <v>32</v>
      </c>
      <c r="C2743">
        <f t="shared" si="210"/>
        <v>3428.1263438233455</v>
      </c>
      <c r="D2743">
        <f t="shared" si="211"/>
        <v>162510.84908437813</v>
      </c>
      <c r="M2743">
        <v>3025</v>
      </c>
      <c r="N2743">
        <v>4111</v>
      </c>
      <c r="O2743">
        <f t="shared" si="212"/>
        <v>0.89055845330827277</v>
      </c>
      <c r="P2743">
        <f t="shared" si="213"/>
        <v>0.91399999999996584</v>
      </c>
      <c r="Q2743">
        <f t="shared" si="214"/>
        <v>2.3441546691693071E-2</v>
      </c>
    </row>
    <row r="2744" spans="1:17" x14ac:dyDescent="0.2">
      <c r="A2744" s="1">
        <v>4649</v>
      </c>
      <c r="B2744">
        <v>20</v>
      </c>
      <c r="C2744">
        <f t="shared" si="210"/>
        <v>3322.0194907847736</v>
      </c>
      <c r="D2744">
        <f t="shared" si="211"/>
        <v>1760877.2718371018</v>
      </c>
      <c r="M2744">
        <v>4649</v>
      </c>
      <c r="N2744">
        <v>4111</v>
      </c>
      <c r="O2744">
        <f t="shared" si="212"/>
        <v>0.89055845330827277</v>
      </c>
      <c r="P2744">
        <f t="shared" si="213"/>
        <v>0.91433333333329914</v>
      </c>
      <c r="Q2744">
        <f t="shared" si="214"/>
        <v>2.3774880025026368E-2</v>
      </c>
    </row>
    <row r="2745" spans="1:17" x14ac:dyDescent="0.2">
      <c r="A2745" s="1">
        <v>3160</v>
      </c>
      <c r="B2745">
        <v>26</v>
      </c>
      <c r="C2745">
        <f t="shared" si="210"/>
        <v>3375.0729173040595</v>
      </c>
      <c r="D2745">
        <f t="shared" si="211"/>
        <v>46256.359757678816</v>
      </c>
      <c r="M2745">
        <v>3160</v>
      </c>
      <c r="N2745">
        <v>4111</v>
      </c>
      <c r="O2745">
        <f t="shared" si="212"/>
        <v>0.89055845330827277</v>
      </c>
      <c r="P2745">
        <f t="shared" si="213"/>
        <v>0.91466666666663243</v>
      </c>
      <c r="Q2745">
        <f t="shared" si="214"/>
        <v>2.4108213358359665E-2</v>
      </c>
    </row>
    <row r="2746" spans="1:17" x14ac:dyDescent="0.2">
      <c r="A2746" s="1">
        <v>2580</v>
      </c>
      <c r="B2746">
        <v>23</v>
      </c>
      <c r="C2746">
        <f t="shared" si="210"/>
        <v>3348.5462040444168</v>
      </c>
      <c r="D2746">
        <f t="shared" si="211"/>
        <v>590663.26775108231</v>
      </c>
      <c r="M2746">
        <v>2580</v>
      </c>
      <c r="N2746">
        <v>4111</v>
      </c>
      <c r="O2746">
        <f t="shared" si="212"/>
        <v>0.89055845330827277</v>
      </c>
      <c r="P2746">
        <f t="shared" si="213"/>
        <v>0.91499999999996573</v>
      </c>
      <c r="Q2746">
        <f t="shared" si="214"/>
        <v>2.4441546691692961E-2</v>
      </c>
    </row>
    <row r="2747" spans="1:17" x14ac:dyDescent="0.2">
      <c r="A2747" s="1">
        <v>2940</v>
      </c>
      <c r="B2747">
        <v>26</v>
      </c>
      <c r="C2747">
        <f t="shared" si="210"/>
        <v>3375.0729173040595</v>
      </c>
      <c r="D2747">
        <f t="shared" si="211"/>
        <v>189288.44337146499</v>
      </c>
      <c r="M2747">
        <v>2940</v>
      </c>
      <c r="N2747">
        <v>4111</v>
      </c>
      <c r="O2747">
        <f t="shared" si="212"/>
        <v>0.89055845330827277</v>
      </c>
      <c r="P2747">
        <f t="shared" si="213"/>
        <v>0.91533333333329903</v>
      </c>
      <c r="Q2747">
        <f t="shared" si="214"/>
        <v>2.4774880025026258E-2</v>
      </c>
    </row>
    <row r="2748" spans="1:17" x14ac:dyDescent="0.2">
      <c r="A2748" s="1">
        <v>3260</v>
      </c>
      <c r="B2748">
        <v>25</v>
      </c>
      <c r="C2748">
        <f t="shared" si="210"/>
        <v>3366.2306795508453</v>
      </c>
      <c r="D2748">
        <f t="shared" si="211"/>
        <v>11284.957277834372</v>
      </c>
      <c r="M2748">
        <v>3260</v>
      </c>
      <c r="N2748">
        <v>4111</v>
      </c>
      <c r="O2748">
        <f t="shared" si="212"/>
        <v>0.89055845330827277</v>
      </c>
      <c r="P2748">
        <f t="shared" si="213"/>
        <v>0.91566666666663232</v>
      </c>
      <c r="Q2748">
        <f t="shared" si="214"/>
        <v>2.5108213358359555E-2</v>
      </c>
    </row>
    <row r="2749" spans="1:17" x14ac:dyDescent="0.2">
      <c r="A2749" s="1">
        <v>2552</v>
      </c>
      <c r="B2749">
        <v>25</v>
      </c>
      <c r="C2749">
        <f t="shared" si="210"/>
        <v>3366.2306795508453</v>
      </c>
      <c r="D2749">
        <f t="shared" si="211"/>
        <v>662971.59952183126</v>
      </c>
      <c r="M2749">
        <v>2552</v>
      </c>
      <c r="N2749">
        <v>4111</v>
      </c>
      <c r="O2749">
        <f t="shared" si="212"/>
        <v>0.89055845330827277</v>
      </c>
      <c r="P2749">
        <f t="shared" si="213"/>
        <v>0.91599999999996562</v>
      </c>
      <c r="Q2749">
        <f t="shared" si="214"/>
        <v>2.5441546691692851E-2</v>
      </c>
    </row>
    <row r="2750" spans="1:17" x14ac:dyDescent="0.2">
      <c r="A2750" s="1">
        <v>3771</v>
      </c>
      <c r="B2750">
        <v>24</v>
      </c>
      <c r="C2750">
        <f t="shared" si="210"/>
        <v>3357.388441797631</v>
      </c>
      <c r="D2750">
        <f t="shared" si="211"/>
        <v>171074.52107859167</v>
      </c>
      <c r="M2750">
        <v>3771</v>
      </c>
      <c r="N2750">
        <v>4111</v>
      </c>
      <c r="O2750">
        <f t="shared" si="212"/>
        <v>0.89055845330827277</v>
      </c>
      <c r="P2750">
        <f t="shared" si="213"/>
        <v>0.91633333333329892</v>
      </c>
      <c r="Q2750">
        <f t="shared" si="214"/>
        <v>2.5774880025026148E-2</v>
      </c>
    </row>
    <row r="2751" spans="1:17" x14ac:dyDescent="0.2">
      <c r="A2751" s="1">
        <v>3760</v>
      </c>
      <c r="B2751">
        <v>25</v>
      </c>
      <c r="C2751">
        <f t="shared" si="210"/>
        <v>3366.2306795508453</v>
      </c>
      <c r="D2751">
        <f t="shared" si="211"/>
        <v>155054.27772698912</v>
      </c>
      <c r="M2751">
        <v>3760</v>
      </c>
      <c r="N2751">
        <v>4111</v>
      </c>
      <c r="O2751">
        <f t="shared" si="212"/>
        <v>0.89055845330827277</v>
      </c>
      <c r="P2751">
        <f t="shared" si="213"/>
        <v>0.91666666666663221</v>
      </c>
      <c r="Q2751">
        <f t="shared" si="214"/>
        <v>2.6108213358359444E-2</v>
      </c>
    </row>
    <row r="2752" spans="1:17" x14ac:dyDescent="0.2">
      <c r="A2752" s="1">
        <v>3119</v>
      </c>
      <c r="B2752">
        <v>28</v>
      </c>
      <c r="C2752">
        <f t="shared" si="210"/>
        <v>3392.757392810488</v>
      </c>
      <c r="D2752">
        <f t="shared" si="211"/>
        <v>74943.110118395824</v>
      </c>
      <c r="M2752">
        <v>3119</v>
      </c>
      <c r="N2752">
        <v>4111</v>
      </c>
      <c r="O2752">
        <f t="shared" si="212"/>
        <v>0.89055845330827277</v>
      </c>
      <c r="P2752">
        <f t="shared" si="213"/>
        <v>0.91699999999996551</v>
      </c>
      <c r="Q2752">
        <f t="shared" si="214"/>
        <v>2.6441546691692741E-2</v>
      </c>
    </row>
    <row r="2753" spans="1:17" x14ac:dyDescent="0.2">
      <c r="A2753" s="1">
        <v>2608</v>
      </c>
      <c r="B2753">
        <v>22</v>
      </c>
      <c r="C2753">
        <f t="shared" si="210"/>
        <v>3339.7039662912025</v>
      </c>
      <c r="D2753">
        <f t="shared" si="211"/>
        <v>535390.69428627717</v>
      </c>
      <c r="M2753">
        <v>2608</v>
      </c>
      <c r="N2753">
        <v>4111</v>
      </c>
      <c r="O2753">
        <f t="shared" si="212"/>
        <v>0.89055845330827277</v>
      </c>
      <c r="P2753">
        <f t="shared" si="213"/>
        <v>0.91733333333329881</v>
      </c>
      <c r="Q2753">
        <f t="shared" si="214"/>
        <v>2.6774880025026038E-2</v>
      </c>
    </row>
    <row r="2754" spans="1:17" x14ac:dyDescent="0.2">
      <c r="A2754" s="1">
        <v>3275</v>
      </c>
      <c r="B2754">
        <v>25</v>
      </c>
      <c r="C2754">
        <f t="shared" si="210"/>
        <v>3366.2306795508453</v>
      </c>
      <c r="D2754">
        <f t="shared" si="211"/>
        <v>8323.0368913090133</v>
      </c>
      <c r="M2754">
        <v>3275</v>
      </c>
      <c r="N2754">
        <v>4111</v>
      </c>
      <c r="O2754">
        <f t="shared" si="212"/>
        <v>0.89055845330827277</v>
      </c>
      <c r="P2754">
        <f t="shared" si="213"/>
        <v>0.9176666666666321</v>
      </c>
      <c r="Q2754">
        <f t="shared" si="214"/>
        <v>2.7108213358359334E-2</v>
      </c>
    </row>
    <row r="2755" spans="1:17" x14ac:dyDescent="0.2">
      <c r="A2755" s="1">
        <v>4109</v>
      </c>
      <c r="B2755">
        <v>26</v>
      </c>
      <c r="C2755">
        <f t="shared" ref="C2755:C2818" si="215">I$12+I$11*B2755</f>
        <v>3375.0729173040595</v>
      </c>
      <c r="D2755">
        <f t="shared" ref="D2755:D2818" si="216">(A2755-C2755)^2</f>
        <v>538648.96271457383</v>
      </c>
      <c r="M2755">
        <v>4109</v>
      </c>
      <c r="N2755">
        <v>4120</v>
      </c>
      <c r="O2755">
        <f t="shared" ref="O2755:O2818" si="217">_xlfn.NORM.DIST(N2755,V$1,V$3,1)</f>
        <v>0.89337934513140005</v>
      </c>
      <c r="P2755">
        <f t="shared" ref="P2755:P2818" si="218">P2754+1/3000</f>
        <v>0.9179999999999654</v>
      </c>
      <c r="Q2755">
        <f t="shared" ref="Q2755:Q2818" si="219">MAX(ABS(O2755-P2755),ABS(O2755-P2754))</f>
        <v>2.462065486856535E-2</v>
      </c>
    </row>
    <row r="2756" spans="1:17" x14ac:dyDescent="0.2">
      <c r="A2756" s="1">
        <v>3629</v>
      </c>
      <c r="B2756">
        <v>17</v>
      </c>
      <c r="C2756">
        <f t="shared" si="215"/>
        <v>3295.4927775251308</v>
      </c>
      <c r="D2756">
        <f t="shared" si="216"/>
        <v>111227.0674429019</v>
      </c>
      <c r="M2756">
        <v>3629</v>
      </c>
      <c r="N2756">
        <v>4120</v>
      </c>
      <c r="O2756">
        <f t="shared" si="217"/>
        <v>0.89337934513140005</v>
      </c>
      <c r="P2756">
        <f t="shared" si="218"/>
        <v>0.9183333333332987</v>
      </c>
      <c r="Q2756">
        <f t="shared" si="219"/>
        <v>2.4953988201898647E-2</v>
      </c>
    </row>
    <row r="2757" spans="1:17" x14ac:dyDescent="0.2">
      <c r="A2757" s="1">
        <v>4734</v>
      </c>
      <c r="B2757">
        <v>20</v>
      </c>
      <c r="C2757">
        <f t="shared" si="215"/>
        <v>3322.0194907847736</v>
      </c>
      <c r="D2757">
        <f t="shared" si="216"/>
        <v>1993688.9584036903</v>
      </c>
      <c r="M2757">
        <v>4734</v>
      </c>
      <c r="N2757">
        <v>4130</v>
      </c>
      <c r="O2757">
        <f t="shared" si="217"/>
        <v>0.89645168637308636</v>
      </c>
      <c r="P2757">
        <f t="shared" si="218"/>
        <v>0.91866666666663199</v>
      </c>
      <c r="Q2757">
        <f t="shared" si="219"/>
        <v>2.2214980293545628E-2</v>
      </c>
    </row>
    <row r="2758" spans="1:17" x14ac:dyDescent="0.2">
      <c r="A2758" s="1">
        <v>3515</v>
      </c>
      <c r="B2758">
        <v>20</v>
      </c>
      <c r="C2758">
        <f t="shared" si="215"/>
        <v>3322.0194907847736</v>
      </c>
      <c r="D2758">
        <f t="shared" si="216"/>
        <v>37241.476936968102</v>
      </c>
      <c r="M2758">
        <v>3515</v>
      </c>
      <c r="N2758">
        <v>4138</v>
      </c>
      <c r="O2758">
        <f t="shared" si="217"/>
        <v>0.89886290610752928</v>
      </c>
      <c r="P2758">
        <f t="shared" si="218"/>
        <v>0.91899999999996529</v>
      </c>
      <c r="Q2758">
        <f t="shared" si="219"/>
        <v>2.0137093892436009E-2</v>
      </c>
    </row>
    <row r="2759" spans="1:17" x14ac:dyDescent="0.2">
      <c r="A2759" s="1">
        <v>3345</v>
      </c>
      <c r="B2759">
        <v>25</v>
      </c>
      <c r="C2759">
        <f t="shared" si="215"/>
        <v>3366.2306795508453</v>
      </c>
      <c r="D2759">
        <f t="shared" si="216"/>
        <v>450.74175419067876</v>
      </c>
      <c r="M2759">
        <v>3345</v>
      </c>
      <c r="N2759">
        <v>4139</v>
      </c>
      <c r="O2759">
        <f t="shared" si="217"/>
        <v>0.89916140749008977</v>
      </c>
      <c r="P2759">
        <f t="shared" si="218"/>
        <v>0.91933333333329859</v>
      </c>
      <c r="Q2759">
        <f t="shared" si="219"/>
        <v>2.0171925843208816E-2</v>
      </c>
    </row>
    <row r="2760" spans="1:17" x14ac:dyDescent="0.2">
      <c r="A2760" s="1">
        <v>3005</v>
      </c>
      <c r="B2760">
        <v>29</v>
      </c>
      <c r="C2760">
        <f t="shared" si="215"/>
        <v>3401.5996305637022</v>
      </c>
      <c r="D2760">
        <f t="shared" si="216"/>
        <v>157291.26696326511</v>
      </c>
      <c r="M2760">
        <v>3005</v>
      </c>
      <c r="N2760">
        <v>4139</v>
      </c>
      <c r="O2760">
        <f t="shared" si="217"/>
        <v>0.89916140749008977</v>
      </c>
      <c r="P2760">
        <f t="shared" si="218"/>
        <v>0.91966666666663188</v>
      </c>
      <c r="Q2760">
        <f t="shared" si="219"/>
        <v>2.0505259176542112E-2</v>
      </c>
    </row>
    <row r="2761" spans="1:17" x14ac:dyDescent="0.2">
      <c r="A2761" s="1">
        <v>2523</v>
      </c>
      <c r="B2761">
        <v>34</v>
      </c>
      <c r="C2761">
        <f t="shared" si="215"/>
        <v>3445.8108193297739</v>
      </c>
      <c r="D2761">
        <f t="shared" si="216"/>
        <v>851579.80827208865</v>
      </c>
      <c r="M2761">
        <v>2523</v>
      </c>
      <c r="N2761">
        <v>4139</v>
      </c>
      <c r="O2761">
        <f t="shared" si="217"/>
        <v>0.89916140749008977</v>
      </c>
      <c r="P2761">
        <f t="shared" si="218"/>
        <v>0.91999999999996518</v>
      </c>
      <c r="Q2761">
        <f t="shared" si="219"/>
        <v>2.0838592509875409E-2</v>
      </c>
    </row>
    <row r="2762" spans="1:17" x14ac:dyDescent="0.2">
      <c r="A2762" s="1">
        <v>3354</v>
      </c>
      <c r="B2762">
        <v>25</v>
      </c>
      <c r="C2762">
        <f t="shared" si="215"/>
        <v>3366.2306795508453</v>
      </c>
      <c r="D2762">
        <f t="shared" si="216"/>
        <v>149.58952227546422</v>
      </c>
      <c r="M2762">
        <v>3354</v>
      </c>
      <c r="N2762">
        <v>4139</v>
      </c>
      <c r="O2762">
        <f t="shared" si="217"/>
        <v>0.89916140749008977</v>
      </c>
      <c r="P2762">
        <f t="shared" si="218"/>
        <v>0.92033333333329848</v>
      </c>
      <c r="Q2762">
        <f t="shared" si="219"/>
        <v>2.1171925843208705E-2</v>
      </c>
    </row>
    <row r="2763" spans="1:17" x14ac:dyDescent="0.2">
      <c r="A2763" s="1">
        <v>3927</v>
      </c>
      <c r="B2763">
        <v>25</v>
      </c>
      <c r="C2763">
        <f t="shared" si="215"/>
        <v>3366.2306795508453</v>
      </c>
      <c r="D2763">
        <f t="shared" si="216"/>
        <v>314462.23075700679</v>
      </c>
      <c r="M2763">
        <v>3927</v>
      </c>
      <c r="N2763">
        <v>4139</v>
      </c>
      <c r="O2763">
        <f t="shared" si="217"/>
        <v>0.89916140749008977</v>
      </c>
      <c r="P2763">
        <f t="shared" si="218"/>
        <v>0.92066666666663177</v>
      </c>
      <c r="Q2763">
        <f t="shared" si="219"/>
        <v>2.1505259176542002E-2</v>
      </c>
    </row>
    <row r="2764" spans="1:17" x14ac:dyDescent="0.2">
      <c r="A2764" s="1">
        <v>3686</v>
      </c>
      <c r="B2764">
        <v>28</v>
      </c>
      <c r="C2764">
        <f t="shared" si="215"/>
        <v>3392.757392810488</v>
      </c>
      <c r="D2764">
        <f t="shared" si="216"/>
        <v>85991.226671302429</v>
      </c>
      <c r="M2764">
        <v>3686</v>
      </c>
      <c r="N2764">
        <v>4139</v>
      </c>
      <c r="O2764">
        <f t="shared" si="217"/>
        <v>0.89916140749008977</v>
      </c>
      <c r="P2764">
        <f t="shared" si="218"/>
        <v>0.92099999999996507</v>
      </c>
      <c r="Q2764">
        <f t="shared" si="219"/>
        <v>2.1838592509875299E-2</v>
      </c>
    </row>
    <row r="2765" spans="1:17" x14ac:dyDescent="0.2">
      <c r="A2765" s="1">
        <v>3402</v>
      </c>
      <c r="B2765">
        <v>37</v>
      </c>
      <c r="C2765">
        <f t="shared" si="215"/>
        <v>3472.3375325894167</v>
      </c>
      <c r="D2765">
        <f t="shared" si="216"/>
        <v>4947.3684907672559</v>
      </c>
      <c r="M2765">
        <v>3402</v>
      </c>
      <c r="N2765">
        <v>4139</v>
      </c>
      <c r="O2765">
        <f t="shared" si="217"/>
        <v>0.89916140749008977</v>
      </c>
      <c r="P2765">
        <f t="shared" si="218"/>
        <v>0.92133333333329837</v>
      </c>
      <c r="Q2765">
        <f t="shared" si="219"/>
        <v>2.2171925843208595E-2</v>
      </c>
    </row>
    <row r="2766" spans="1:17" x14ac:dyDescent="0.2">
      <c r="A2766" s="1">
        <v>3620</v>
      </c>
      <c r="B2766">
        <v>31</v>
      </c>
      <c r="C2766">
        <f t="shared" si="215"/>
        <v>3419.2841060701312</v>
      </c>
      <c r="D2766">
        <f t="shared" si="216"/>
        <v>40286.870076066341</v>
      </c>
      <c r="M2766">
        <v>3620</v>
      </c>
      <c r="N2766">
        <v>4139</v>
      </c>
      <c r="O2766">
        <f t="shared" si="217"/>
        <v>0.89916140749008977</v>
      </c>
      <c r="P2766">
        <f t="shared" si="218"/>
        <v>0.92166666666663166</v>
      </c>
      <c r="Q2766">
        <f t="shared" si="219"/>
        <v>2.2505259176541892E-2</v>
      </c>
    </row>
    <row r="2767" spans="1:17" x14ac:dyDescent="0.2">
      <c r="A2767" s="1">
        <v>3090</v>
      </c>
      <c r="B2767">
        <v>25</v>
      </c>
      <c r="C2767">
        <f t="shared" si="215"/>
        <v>3366.2306795508453</v>
      </c>
      <c r="D2767">
        <f t="shared" si="216"/>
        <v>76303.388325121763</v>
      </c>
      <c r="M2767">
        <v>3090</v>
      </c>
      <c r="N2767">
        <v>4139</v>
      </c>
      <c r="O2767">
        <f t="shared" si="217"/>
        <v>0.89916140749008977</v>
      </c>
      <c r="P2767">
        <f t="shared" si="218"/>
        <v>0.92199999999996496</v>
      </c>
      <c r="Q2767">
        <f t="shared" si="219"/>
        <v>2.2838592509875189E-2</v>
      </c>
    </row>
    <row r="2768" spans="1:17" x14ac:dyDescent="0.2">
      <c r="A2768" s="1">
        <v>3345</v>
      </c>
      <c r="B2768">
        <v>20</v>
      </c>
      <c r="C2768">
        <f t="shared" si="215"/>
        <v>3322.0194907847736</v>
      </c>
      <c r="D2768">
        <f t="shared" si="216"/>
        <v>528.10380379110768</v>
      </c>
      <c r="M2768">
        <v>3345</v>
      </c>
      <c r="N2768">
        <v>4139</v>
      </c>
      <c r="O2768">
        <f t="shared" si="217"/>
        <v>0.89916140749008977</v>
      </c>
      <c r="P2768">
        <f t="shared" si="218"/>
        <v>0.92233333333329826</v>
      </c>
      <c r="Q2768">
        <f t="shared" si="219"/>
        <v>2.3171925843208485E-2</v>
      </c>
    </row>
    <row r="2769" spans="1:17" x14ac:dyDescent="0.2">
      <c r="A2769" s="1">
        <v>3600</v>
      </c>
      <c r="B2769">
        <v>34</v>
      </c>
      <c r="C2769">
        <f t="shared" si="215"/>
        <v>3445.8108193297739</v>
      </c>
      <c r="D2769">
        <f t="shared" si="216"/>
        <v>23774.30343575561</v>
      </c>
      <c r="M2769">
        <v>3600</v>
      </c>
      <c r="N2769">
        <v>4139</v>
      </c>
      <c r="O2769">
        <f t="shared" si="217"/>
        <v>0.89916140749008977</v>
      </c>
      <c r="P2769">
        <f t="shared" si="218"/>
        <v>0.92266666666663155</v>
      </c>
      <c r="Q2769">
        <f t="shared" si="219"/>
        <v>2.3505259176541782E-2</v>
      </c>
    </row>
    <row r="2770" spans="1:17" x14ac:dyDescent="0.2">
      <c r="A2770" s="1">
        <v>4508</v>
      </c>
      <c r="B2770">
        <v>25</v>
      </c>
      <c r="C2770">
        <f t="shared" si="215"/>
        <v>3366.2306795508453</v>
      </c>
      <c r="D2770">
        <f t="shared" si="216"/>
        <v>1303637.1811189246</v>
      </c>
      <c r="M2770">
        <v>4508</v>
      </c>
      <c r="N2770">
        <v>4139</v>
      </c>
      <c r="O2770">
        <f t="shared" si="217"/>
        <v>0.89916140749008977</v>
      </c>
      <c r="P2770">
        <f t="shared" si="218"/>
        <v>0.92299999999996485</v>
      </c>
      <c r="Q2770">
        <f t="shared" si="219"/>
        <v>2.3838592509875078E-2</v>
      </c>
    </row>
    <row r="2771" spans="1:17" x14ac:dyDescent="0.2">
      <c r="A2771" s="1">
        <v>4423</v>
      </c>
      <c r="B2771">
        <v>30</v>
      </c>
      <c r="C2771">
        <f t="shared" si="215"/>
        <v>3410.441868316917</v>
      </c>
      <c r="D2771">
        <f t="shared" si="216"/>
        <v>1025273.9700375358</v>
      </c>
      <c r="M2771">
        <v>4423</v>
      </c>
      <c r="N2771">
        <v>4139</v>
      </c>
      <c r="O2771">
        <f t="shared" si="217"/>
        <v>0.89916140749008977</v>
      </c>
      <c r="P2771">
        <f t="shared" si="218"/>
        <v>0.92333333333329815</v>
      </c>
      <c r="Q2771">
        <f t="shared" si="219"/>
        <v>2.4171925843208375E-2</v>
      </c>
    </row>
    <row r="2772" spans="1:17" x14ac:dyDescent="0.2">
      <c r="A2772" s="1">
        <v>3204</v>
      </c>
      <c r="B2772">
        <v>24</v>
      </c>
      <c r="C2772">
        <f t="shared" si="215"/>
        <v>3357.388441797631</v>
      </c>
      <c r="D2772">
        <f t="shared" si="216"/>
        <v>23528.014077105236</v>
      </c>
      <c r="M2772">
        <v>3204</v>
      </c>
      <c r="N2772">
        <v>4139</v>
      </c>
      <c r="O2772">
        <f t="shared" si="217"/>
        <v>0.89916140749008977</v>
      </c>
      <c r="P2772">
        <f t="shared" si="218"/>
        <v>0.92366666666663144</v>
      </c>
      <c r="Q2772">
        <f t="shared" si="219"/>
        <v>2.4505259176541672E-2</v>
      </c>
    </row>
    <row r="2773" spans="1:17" x14ac:dyDescent="0.2">
      <c r="A2773" s="1">
        <v>3341</v>
      </c>
      <c r="B2773">
        <v>36</v>
      </c>
      <c r="C2773">
        <f t="shared" si="215"/>
        <v>3463.4952948362024</v>
      </c>
      <c r="D2773">
        <f t="shared" si="216"/>
        <v>15005.097257008167</v>
      </c>
      <c r="M2773">
        <v>3341</v>
      </c>
      <c r="N2773">
        <v>4139</v>
      </c>
      <c r="O2773">
        <f t="shared" si="217"/>
        <v>0.89916140749008977</v>
      </c>
      <c r="P2773">
        <f t="shared" si="218"/>
        <v>0.92399999999996474</v>
      </c>
      <c r="Q2773">
        <f t="shared" si="219"/>
        <v>2.4838592509874968E-2</v>
      </c>
    </row>
    <row r="2774" spans="1:17" x14ac:dyDescent="0.2">
      <c r="A2774" s="1">
        <v>2750</v>
      </c>
      <c r="B2774">
        <v>22</v>
      </c>
      <c r="C2774">
        <f t="shared" si="215"/>
        <v>3339.7039662912025</v>
      </c>
      <c r="D2774">
        <f t="shared" si="216"/>
        <v>347750.76785957569</v>
      </c>
      <c r="M2774">
        <v>2750</v>
      </c>
      <c r="N2774">
        <v>4139</v>
      </c>
      <c r="O2774">
        <f t="shared" si="217"/>
        <v>0.89916140749008977</v>
      </c>
      <c r="P2774">
        <f t="shared" si="218"/>
        <v>0.92433333333329804</v>
      </c>
      <c r="Q2774">
        <f t="shared" si="219"/>
        <v>2.5171925843208265E-2</v>
      </c>
    </row>
    <row r="2775" spans="1:17" x14ac:dyDescent="0.2">
      <c r="A2775" s="1">
        <v>3147</v>
      </c>
      <c r="B2775">
        <v>29</v>
      </c>
      <c r="C2775">
        <f t="shared" si="215"/>
        <v>3401.5996305637022</v>
      </c>
      <c r="D2775">
        <f t="shared" si="216"/>
        <v>64820.971883173668</v>
      </c>
      <c r="M2775">
        <v>3147</v>
      </c>
      <c r="N2775">
        <v>4140</v>
      </c>
      <c r="O2775">
        <f t="shared" si="217"/>
        <v>0.89945926595454739</v>
      </c>
      <c r="P2775">
        <f t="shared" si="218"/>
        <v>0.92466666666663133</v>
      </c>
      <c r="Q2775">
        <f t="shared" si="219"/>
        <v>2.5207400712083938E-2</v>
      </c>
    </row>
    <row r="2776" spans="1:17" x14ac:dyDescent="0.2">
      <c r="A2776" s="1">
        <v>2892</v>
      </c>
      <c r="B2776">
        <v>35</v>
      </c>
      <c r="C2776">
        <f t="shared" si="215"/>
        <v>3454.6530570829882</v>
      </c>
      <c r="D2776">
        <f t="shared" si="216"/>
        <v>316578.46264483238</v>
      </c>
      <c r="M2776">
        <v>2892</v>
      </c>
      <c r="N2776">
        <v>4142</v>
      </c>
      <c r="O2776">
        <f t="shared" si="217"/>
        <v>0.90005305628017696</v>
      </c>
      <c r="P2776">
        <f t="shared" si="218"/>
        <v>0.92499999999996463</v>
      </c>
      <c r="Q2776">
        <f t="shared" si="219"/>
        <v>2.4946943719787673E-2</v>
      </c>
    </row>
    <row r="2777" spans="1:17" x14ac:dyDescent="0.2">
      <c r="A2777" s="1">
        <v>2807</v>
      </c>
      <c r="B2777">
        <v>28</v>
      </c>
      <c r="C2777">
        <f t="shared" si="215"/>
        <v>3392.757392810488</v>
      </c>
      <c r="D2777">
        <f t="shared" si="216"/>
        <v>343111.72323214036</v>
      </c>
      <c r="M2777">
        <v>2807</v>
      </c>
      <c r="N2777">
        <v>4145</v>
      </c>
      <c r="O2777">
        <f t="shared" si="217"/>
        <v>0.90093893339220088</v>
      </c>
      <c r="P2777">
        <f t="shared" si="218"/>
        <v>0.92533333333329792</v>
      </c>
      <c r="Q2777">
        <f t="shared" si="219"/>
        <v>2.4394399941097045E-2</v>
      </c>
    </row>
    <row r="2778" spans="1:17" x14ac:dyDescent="0.2">
      <c r="A2778" s="1">
        <v>3770</v>
      </c>
      <c r="B2778">
        <v>30</v>
      </c>
      <c r="C2778">
        <f t="shared" si="215"/>
        <v>3410.441868316917</v>
      </c>
      <c r="D2778">
        <f t="shared" si="216"/>
        <v>129282.05005942928</v>
      </c>
      <c r="M2778">
        <v>3770</v>
      </c>
      <c r="N2778">
        <v>4152</v>
      </c>
      <c r="O2778">
        <f t="shared" si="217"/>
        <v>0.90298361791546189</v>
      </c>
      <c r="P2778">
        <f t="shared" si="218"/>
        <v>0.92566666666663122</v>
      </c>
      <c r="Q2778">
        <f t="shared" si="219"/>
        <v>2.2683048751169332E-2</v>
      </c>
    </row>
    <row r="2779" spans="1:17" x14ac:dyDescent="0.2">
      <c r="A2779" s="1">
        <v>3665</v>
      </c>
      <c r="B2779">
        <v>31</v>
      </c>
      <c r="C2779">
        <f t="shared" si="215"/>
        <v>3419.2841060701312</v>
      </c>
      <c r="D2779">
        <f t="shared" si="216"/>
        <v>60376.300529754531</v>
      </c>
      <c r="M2779">
        <v>3665</v>
      </c>
      <c r="N2779">
        <v>4160</v>
      </c>
      <c r="O2779">
        <f t="shared" si="217"/>
        <v>0.90528226765749875</v>
      </c>
      <c r="P2779">
        <f t="shared" si="218"/>
        <v>0.92599999999996452</v>
      </c>
      <c r="Q2779">
        <f t="shared" si="219"/>
        <v>2.0717732342465767E-2</v>
      </c>
    </row>
    <row r="2780" spans="1:17" x14ac:dyDescent="0.2">
      <c r="A2780" s="1">
        <v>3410</v>
      </c>
      <c r="B2780">
        <v>25</v>
      </c>
      <c r="C2780">
        <f t="shared" si="215"/>
        <v>3366.2306795508453</v>
      </c>
      <c r="D2780">
        <f t="shared" si="216"/>
        <v>1915.7534125807961</v>
      </c>
      <c r="M2780">
        <v>3410</v>
      </c>
      <c r="N2780">
        <v>4162</v>
      </c>
      <c r="O2780">
        <f t="shared" si="217"/>
        <v>0.90585060719939758</v>
      </c>
      <c r="P2780">
        <f t="shared" si="218"/>
        <v>0.92633333333329781</v>
      </c>
      <c r="Q2780">
        <f t="shared" si="219"/>
        <v>2.0482726133900231E-2</v>
      </c>
    </row>
    <row r="2781" spans="1:17" x14ac:dyDescent="0.2">
      <c r="A2781" s="1">
        <v>4720</v>
      </c>
      <c r="B2781">
        <v>37</v>
      </c>
      <c r="C2781">
        <f t="shared" si="215"/>
        <v>3472.3375325894167</v>
      </c>
      <c r="D2781">
        <f t="shared" si="216"/>
        <v>1556661.6325850647</v>
      </c>
      <c r="M2781">
        <v>4720</v>
      </c>
      <c r="N2781">
        <v>4167</v>
      </c>
      <c r="O2781">
        <f t="shared" si="217"/>
        <v>0.9072604423484113</v>
      </c>
      <c r="P2781">
        <f t="shared" si="218"/>
        <v>0.92666666666663111</v>
      </c>
      <c r="Q2781">
        <f t="shared" si="219"/>
        <v>1.9406224318219811E-2</v>
      </c>
    </row>
    <row r="2782" spans="1:17" x14ac:dyDescent="0.2">
      <c r="A2782" s="1">
        <v>3856</v>
      </c>
      <c r="B2782">
        <v>24</v>
      </c>
      <c r="C2782">
        <f t="shared" si="215"/>
        <v>3357.388441797631</v>
      </c>
      <c r="D2782">
        <f t="shared" si="216"/>
        <v>248613.48597299441</v>
      </c>
      <c r="M2782">
        <v>3856</v>
      </c>
      <c r="N2782">
        <v>4167</v>
      </c>
      <c r="O2782">
        <f t="shared" si="217"/>
        <v>0.9072604423484113</v>
      </c>
      <c r="P2782">
        <f t="shared" si="218"/>
        <v>0.92699999999996441</v>
      </c>
      <c r="Q2782">
        <f t="shared" si="219"/>
        <v>1.9739557651553108E-2</v>
      </c>
    </row>
    <row r="2783" spans="1:17" x14ac:dyDescent="0.2">
      <c r="A2783" s="1">
        <v>3317</v>
      </c>
      <c r="B2783">
        <v>27</v>
      </c>
      <c r="C2783">
        <f t="shared" si="215"/>
        <v>3383.9151550572738</v>
      </c>
      <c r="D2783">
        <f t="shared" si="216"/>
        <v>4477.6379763389887</v>
      </c>
      <c r="M2783">
        <v>3317</v>
      </c>
      <c r="N2783">
        <v>4167</v>
      </c>
      <c r="O2783">
        <f t="shared" si="217"/>
        <v>0.9072604423484113</v>
      </c>
      <c r="P2783">
        <f t="shared" si="218"/>
        <v>0.9273333333332977</v>
      </c>
      <c r="Q2783">
        <f t="shared" si="219"/>
        <v>2.0072890984886405E-2</v>
      </c>
    </row>
    <row r="2784" spans="1:17" x14ac:dyDescent="0.2">
      <c r="A2784" s="1">
        <v>2977</v>
      </c>
      <c r="B2784">
        <v>32</v>
      </c>
      <c r="C2784">
        <f t="shared" si="215"/>
        <v>3428.1263438233455</v>
      </c>
      <c r="D2784">
        <f t="shared" si="216"/>
        <v>203514.9780914193</v>
      </c>
      <c r="M2784">
        <v>2977</v>
      </c>
      <c r="N2784">
        <v>4167</v>
      </c>
      <c r="O2784">
        <f t="shared" si="217"/>
        <v>0.9072604423484113</v>
      </c>
      <c r="P2784">
        <f t="shared" si="218"/>
        <v>0.927666666666631</v>
      </c>
      <c r="Q2784">
        <f t="shared" si="219"/>
        <v>2.0406224318219701E-2</v>
      </c>
    </row>
    <row r="2785" spans="1:17" x14ac:dyDescent="0.2">
      <c r="A2785" s="1">
        <v>3455</v>
      </c>
      <c r="B2785">
        <v>31</v>
      </c>
      <c r="C2785">
        <f t="shared" si="215"/>
        <v>3419.2841060701312</v>
      </c>
      <c r="D2785">
        <f t="shared" si="216"/>
        <v>1275.6250792096389</v>
      </c>
      <c r="M2785">
        <v>3455</v>
      </c>
      <c r="N2785">
        <v>4167</v>
      </c>
      <c r="O2785">
        <f t="shared" si="217"/>
        <v>0.9072604423484113</v>
      </c>
      <c r="P2785">
        <f t="shared" si="218"/>
        <v>0.9279999999999643</v>
      </c>
      <c r="Q2785">
        <f t="shared" si="219"/>
        <v>2.0739557651552998E-2</v>
      </c>
    </row>
    <row r="2786" spans="1:17" x14ac:dyDescent="0.2">
      <c r="A2786" s="1">
        <v>3402</v>
      </c>
      <c r="B2786">
        <v>31</v>
      </c>
      <c r="C2786">
        <f t="shared" si="215"/>
        <v>3419.2841060701312</v>
      </c>
      <c r="D2786">
        <f t="shared" si="216"/>
        <v>298.74032264354628</v>
      </c>
      <c r="M2786">
        <v>3402</v>
      </c>
      <c r="N2786">
        <v>4167</v>
      </c>
      <c r="O2786">
        <f t="shared" si="217"/>
        <v>0.9072604423484113</v>
      </c>
      <c r="P2786">
        <f t="shared" si="218"/>
        <v>0.92833333333329759</v>
      </c>
      <c r="Q2786">
        <f t="shared" si="219"/>
        <v>2.1072890984886294E-2</v>
      </c>
    </row>
    <row r="2787" spans="1:17" x14ac:dyDescent="0.2">
      <c r="A2787" s="1">
        <v>3260</v>
      </c>
      <c r="B2787">
        <v>28</v>
      </c>
      <c r="C2787">
        <f t="shared" si="215"/>
        <v>3392.757392810488</v>
      </c>
      <c r="D2787">
        <f t="shared" si="216"/>
        <v>17624.52534583821</v>
      </c>
      <c r="M2787">
        <v>3260</v>
      </c>
      <c r="N2787">
        <v>4167</v>
      </c>
      <c r="O2787">
        <f t="shared" si="217"/>
        <v>0.9072604423484113</v>
      </c>
      <c r="P2787">
        <f t="shared" si="218"/>
        <v>0.92866666666663089</v>
      </c>
      <c r="Q2787">
        <f t="shared" si="219"/>
        <v>2.1406224318219591E-2</v>
      </c>
    </row>
    <row r="2788" spans="1:17" x14ac:dyDescent="0.2">
      <c r="A2788" s="1">
        <v>3657</v>
      </c>
      <c r="B2788">
        <v>33</v>
      </c>
      <c r="C2788">
        <f t="shared" si="215"/>
        <v>3436.9685815765597</v>
      </c>
      <c r="D2788">
        <f t="shared" si="216"/>
        <v>48413.825093431064</v>
      </c>
      <c r="M2788">
        <v>3657</v>
      </c>
      <c r="N2788">
        <v>4167</v>
      </c>
      <c r="O2788">
        <f t="shared" si="217"/>
        <v>0.9072604423484113</v>
      </c>
      <c r="P2788">
        <f t="shared" si="218"/>
        <v>0.92899999999996419</v>
      </c>
      <c r="Q2788">
        <f t="shared" si="219"/>
        <v>2.1739557651552888E-2</v>
      </c>
    </row>
    <row r="2789" spans="1:17" x14ac:dyDescent="0.2">
      <c r="A2789" s="1">
        <v>2580</v>
      </c>
      <c r="B2789">
        <v>35</v>
      </c>
      <c r="C2789">
        <f t="shared" si="215"/>
        <v>3454.6530570829882</v>
      </c>
      <c r="D2789">
        <f t="shared" si="216"/>
        <v>765017.970264617</v>
      </c>
      <c r="M2789">
        <v>2580</v>
      </c>
      <c r="N2789">
        <v>4167</v>
      </c>
      <c r="O2789">
        <f t="shared" si="217"/>
        <v>0.9072604423484113</v>
      </c>
      <c r="P2789">
        <f t="shared" si="218"/>
        <v>0.92933333333329748</v>
      </c>
      <c r="Q2789">
        <f t="shared" si="219"/>
        <v>2.2072890984886184E-2</v>
      </c>
    </row>
    <row r="2790" spans="1:17" x14ac:dyDescent="0.2">
      <c r="A2790" s="1">
        <v>3147</v>
      </c>
      <c r="B2790">
        <v>29</v>
      </c>
      <c r="C2790">
        <f t="shared" si="215"/>
        <v>3401.5996305637022</v>
      </c>
      <c r="D2790">
        <f t="shared" si="216"/>
        <v>64820.971883173668</v>
      </c>
      <c r="M2790">
        <v>3147</v>
      </c>
      <c r="N2790">
        <v>4167</v>
      </c>
      <c r="O2790">
        <f t="shared" si="217"/>
        <v>0.9072604423484113</v>
      </c>
      <c r="P2790">
        <f t="shared" si="218"/>
        <v>0.92966666666663078</v>
      </c>
      <c r="Q2790">
        <f t="shared" si="219"/>
        <v>2.2406224318219481E-2</v>
      </c>
    </row>
    <row r="2791" spans="1:17" x14ac:dyDescent="0.2">
      <c r="A2791" s="1">
        <v>3090</v>
      </c>
      <c r="B2791">
        <v>28</v>
      </c>
      <c r="C2791">
        <f t="shared" si="215"/>
        <v>3392.757392810488</v>
      </c>
      <c r="D2791">
        <f t="shared" si="216"/>
        <v>91662.038901404128</v>
      </c>
      <c r="M2791">
        <v>3090</v>
      </c>
      <c r="N2791">
        <v>4167</v>
      </c>
      <c r="O2791">
        <f t="shared" si="217"/>
        <v>0.9072604423484113</v>
      </c>
      <c r="P2791">
        <f t="shared" si="218"/>
        <v>0.92999999999996408</v>
      </c>
      <c r="Q2791">
        <f t="shared" si="219"/>
        <v>2.2739557651552778E-2</v>
      </c>
    </row>
    <row r="2792" spans="1:17" x14ac:dyDescent="0.2">
      <c r="A2792" s="1">
        <v>2750</v>
      </c>
      <c r="B2792">
        <v>34</v>
      </c>
      <c r="C2792">
        <f t="shared" si="215"/>
        <v>3445.8108193297739</v>
      </c>
      <c r="D2792">
        <f t="shared" si="216"/>
        <v>484152.69629637134</v>
      </c>
      <c r="M2792">
        <v>2750</v>
      </c>
      <c r="N2792">
        <v>4167</v>
      </c>
      <c r="O2792">
        <f t="shared" si="217"/>
        <v>0.9072604423484113</v>
      </c>
      <c r="P2792">
        <f t="shared" si="218"/>
        <v>0.93033333333329737</v>
      </c>
      <c r="Q2792">
        <f t="shared" si="219"/>
        <v>2.3072890984886074E-2</v>
      </c>
    </row>
    <row r="2793" spans="1:17" x14ac:dyDescent="0.2">
      <c r="A2793" s="1">
        <v>3969</v>
      </c>
      <c r="B2793">
        <v>29</v>
      </c>
      <c r="C2793">
        <f t="shared" si="215"/>
        <v>3401.5996305637022</v>
      </c>
      <c r="D2793">
        <f t="shared" si="216"/>
        <v>321943.17923644715</v>
      </c>
      <c r="M2793">
        <v>3969</v>
      </c>
      <c r="N2793">
        <v>4167</v>
      </c>
      <c r="O2793">
        <f t="shared" si="217"/>
        <v>0.9072604423484113</v>
      </c>
      <c r="P2793">
        <f t="shared" si="218"/>
        <v>0.93066666666663067</v>
      </c>
      <c r="Q2793">
        <f t="shared" si="219"/>
        <v>2.3406224318219371E-2</v>
      </c>
    </row>
    <row r="2794" spans="1:17" x14ac:dyDescent="0.2">
      <c r="A2794" s="1">
        <v>4224</v>
      </c>
      <c r="B2794">
        <v>33</v>
      </c>
      <c r="C2794">
        <f t="shared" si="215"/>
        <v>3436.9685815765597</v>
      </c>
      <c r="D2794">
        <f t="shared" si="216"/>
        <v>619418.45358561235</v>
      </c>
      <c r="M2794">
        <v>4224</v>
      </c>
      <c r="N2794">
        <v>4167</v>
      </c>
      <c r="O2794">
        <f t="shared" si="217"/>
        <v>0.9072604423484113</v>
      </c>
      <c r="P2794">
        <f t="shared" si="218"/>
        <v>0.93099999999996397</v>
      </c>
      <c r="Q2794">
        <f t="shared" si="219"/>
        <v>2.3739557651552667E-2</v>
      </c>
    </row>
    <row r="2795" spans="1:17" x14ac:dyDescent="0.2">
      <c r="A2795" s="1">
        <v>3544</v>
      </c>
      <c r="B2795">
        <v>19</v>
      </c>
      <c r="C2795">
        <f t="shared" si="215"/>
        <v>3313.1772530315593</v>
      </c>
      <c r="D2795">
        <f t="shared" si="216"/>
        <v>53279.140518056796</v>
      </c>
      <c r="M2795">
        <v>3544</v>
      </c>
      <c r="N2795">
        <v>4167</v>
      </c>
      <c r="O2795">
        <f t="shared" si="217"/>
        <v>0.9072604423484113</v>
      </c>
      <c r="P2795">
        <f t="shared" si="218"/>
        <v>0.93133333333329726</v>
      </c>
      <c r="Q2795">
        <f t="shared" si="219"/>
        <v>2.4072890984885964E-2</v>
      </c>
    </row>
    <row r="2796" spans="1:17" x14ac:dyDescent="0.2">
      <c r="A2796" s="1">
        <v>4082</v>
      </c>
      <c r="B2796">
        <v>27</v>
      </c>
      <c r="C2796">
        <f t="shared" si="215"/>
        <v>3383.9151550572738</v>
      </c>
      <c r="D2796">
        <f t="shared" si="216"/>
        <v>487322.45073871018</v>
      </c>
      <c r="M2796">
        <v>4082</v>
      </c>
      <c r="N2796">
        <v>4167</v>
      </c>
      <c r="O2796">
        <f t="shared" si="217"/>
        <v>0.9072604423484113</v>
      </c>
      <c r="P2796">
        <f t="shared" si="218"/>
        <v>0.93166666666663056</v>
      </c>
      <c r="Q2796">
        <f t="shared" si="219"/>
        <v>2.4406224318219261E-2</v>
      </c>
    </row>
    <row r="2797" spans="1:17" x14ac:dyDescent="0.2">
      <c r="A2797" s="1">
        <v>2807</v>
      </c>
      <c r="B2797">
        <v>29</v>
      </c>
      <c r="C2797">
        <f t="shared" si="215"/>
        <v>3401.5996305637022</v>
      </c>
      <c r="D2797">
        <f t="shared" si="216"/>
        <v>353548.72066649119</v>
      </c>
      <c r="M2797">
        <v>2807</v>
      </c>
      <c r="N2797">
        <v>4167</v>
      </c>
      <c r="O2797">
        <f t="shared" si="217"/>
        <v>0.9072604423484113</v>
      </c>
      <c r="P2797">
        <f t="shared" si="218"/>
        <v>0.93199999999996386</v>
      </c>
      <c r="Q2797">
        <f t="shared" si="219"/>
        <v>2.4739557651552557E-2</v>
      </c>
    </row>
    <row r="2798" spans="1:17" x14ac:dyDescent="0.2">
      <c r="A2798" s="1">
        <v>4309</v>
      </c>
      <c r="B2798">
        <v>32</v>
      </c>
      <c r="C2798">
        <f t="shared" si="215"/>
        <v>3428.1263438233455</v>
      </c>
      <c r="D2798">
        <f t="shared" si="216"/>
        <v>775938.398146027</v>
      </c>
      <c r="M2798">
        <v>4309</v>
      </c>
      <c r="N2798">
        <v>4180</v>
      </c>
      <c r="O2798">
        <f t="shared" si="217"/>
        <v>0.91085284939354727</v>
      </c>
      <c r="P2798">
        <f t="shared" si="218"/>
        <v>0.93233333333329715</v>
      </c>
      <c r="Q2798">
        <f t="shared" si="219"/>
        <v>2.1480483939749884E-2</v>
      </c>
    </row>
    <row r="2799" spans="1:17" x14ac:dyDescent="0.2">
      <c r="A2799" s="1">
        <v>3289</v>
      </c>
      <c r="B2799">
        <v>28</v>
      </c>
      <c r="C2799">
        <f t="shared" si="215"/>
        <v>3392.757392810488</v>
      </c>
      <c r="D2799">
        <f t="shared" si="216"/>
        <v>10765.596562829907</v>
      </c>
      <c r="M2799">
        <v>3289</v>
      </c>
      <c r="N2799">
        <v>4194</v>
      </c>
      <c r="O2799">
        <f t="shared" si="217"/>
        <v>0.91460465926710055</v>
      </c>
      <c r="P2799">
        <f t="shared" si="218"/>
        <v>0.93266666666663045</v>
      </c>
      <c r="Q2799">
        <f t="shared" si="219"/>
        <v>1.80620073995299E-2</v>
      </c>
    </row>
    <row r="2800" spans="1:17" x14ac:dyDescent="0.2">
      <c r="A2800" s="1">
        <v>2722</v>
      </c>
      <c r="B2800">
        <v>32</v>
      </c>
      <c r="C2800">
        <f t="shared" si="215"/>
        <v>3428.1263438233455</v>
      </c>
      <c r="D2800">
        <f t="shared" si="216"/>
        <v>498614.41344132548</v>
      </c>
      <c r="M2800">
        <v>2722</v>
      </c>
      <c r="N2800">
        <v>4196</v>
      </c>
      <c r="O2800">
        <f t="shared" si="217"/>
        <v>0.91513083158930897</v>
      </c>
      <c r="P2800">
        <f t="shared" si="218"/>
        <v>0.93299999999996375</v>
      </c>
      <c r="Q2800">
        <f t="shared" si="219"/>
        <v>1.7869168410654779E-2</v>
      </c>
    </row>
    <row r="2801" spans="1:17" x14ac:dyDescent="0.2">
      <c r="A2801" s="1">
        <v>3657</v>
      </c>
      <c r="B2801">
        <v>26</v>
      </c>
      <c r="C2801">
        <f t="shared" si="215"/>
        <v>3375.0729173040595</v>
      </c>
      <c r="D2801">
        <f t="shared" si="216"/>
        <v>79482.879957443671</v>
      </c>
      <c r="M2801">
        <v>3657</v>
      </c>
      <c r="N2801">
        <v>4196</v>
      </c>
      <c r="O2801">
        <f t="shared" si="217"/>
        <v>0.91513083158930897</v>
      </c>
      <c r="P2801">
        <f t="shared" si="218"/>
        <v>0.93333333333329704</v>
      </c>
      <c r="Q2801">
        <f t="shared" si="219"/>
        <v>1.8202501743988075E-2</v>
      </c>
    </row>
    <row r="2802" spans="1:17" x14ac:dyDescent="0.2">
      <c r="A2802" s="1">
        <v>3390</v>
      </c>
      <c r="B2802">
        <v>24</v>
      </c>
      <c r="C2802">
        <f t="shared" si="215"/>
        <v>3357.388441797631</v>
      </c>
      <c r="D2802">
        <f t="shared" si="216"/>
        <v>1063.5137283865006</v>
      </c>
      <c r="M2802">
        <v>3390</v>
      </c>
      <c r="N2802">
        <v>4196</v>
      </c>
      <c r="O2802">
        <f t="shared" si="217"/>
        <v>0.91513083158930897</v>
      </c>
      <c r="P2802">
        <f t="shared" si="218"/>
        <v>0.93366666666663034</v>
      </c>
      <c r="Q2802">
        <f t="shared" si="219"/>
        <v>1.8535835077321372E-2</v>
      </c>
    </row>
    <row r="2803" spans="1:17" x14ac:dyDescent="0.2">
      <c r="A2803" s="1">
        <v>3459</v>
      </c>
      <c r="B2803">
        <v>38</v>
      </c>
      <c r="C2803">
        <f t="shared" si="215"/>
        <v>3481.1797703426309</v>
      </c>
      <c r="D2803">
        <f t="shared" si="216"/>
        <v>491.94221245185122</v>
      </c>
      <c r="M2803">
        <v>3459</v>
      </c>
      <c r="N2803">
        <v>4196</v>
      </c>
      <c r="O2803">
        <f t="shared" si="217"/>
        <v>0.91513083158930897</v>
      </c>
      <c r="P2803">
        <f t="shared" si="218"/>
        <v>0.93399999999996364</v>
      </c>
      <c r="Q2803">
        <f t="shared" si="219"/>
        <v>1.8869168410654669E-2</v>
      </c>
    </row>
    <row r="2804" spans="1:17" x14ac:dyDescent="0.2">
      <c r="A2804" s="1">
        <v>3175</v>
      </c>
      <c r="B2804">
        <v>21</v>
      </c>
      <c r="C2804">
        <f t="shared" si="215"/>
        <v>3330.8617285379878</v>
      </c>
      <c r="D2804">
        <f t="shared" si="216"/>
        <v>24292.878422849401</v>
      </c>
      <c r="M2804">
        <v>3175</v>
      </c>
      <c r="N2804">
        <v>4196</v>
      </c>
      <c r="O2804">
        <f t="shared" si="217"/>
        <v>0.91513083158930897</v>
      </c>
      <c r="P2804">
        <f t="shared" si="218"/>
        <v>0.93433333333329693</v>
      </c>
      <c r="Q2804">
        <f t="shared" si="219"/>
        <v>1.9202501743987965E-2</v>
      </c>
    </row>
    <row r="2805" spans="1:17" x14ac:dyDescent="0.2">
      <c r="A2805" s="1">
        <v>4010</v>
      </c>
      <c r="B2805">
        <v>29</v>
      </c>
      <c r="C2805">
        <f t="shared" si="215"/>
        <v>3401.5996305637022</v>
      </c>
      <c r="D2805">
        <f t="shared" si="216"/>
        <v>370151.00953022362</v>
      </c>
      <c r="M2805">
        <v>4010</v>
      </c>
      <c r="N2805">
        <v>4196</v>
      </c>
      <c r="O2805">
        <f t="shared" si="217"/>
        <v>0.91513083158930897</v>
      </c>
      <c r="P2805">
        <f t="shared" si="218"/>
        <v>0.93466666666663023</v>
      </c>
      <c r="Q2805">
        <f t="shared" si="219"/>
        <v>1.9535835077321262E-2</v>
      </c>
    </row>
    <row r="2806" spans="1:17" x14ac:dyDescent="0.2">
      <c r="A2806" s="1">
        <v>3260</v>
      </c>
      <c r="B2806">
        <v>25</v>
      </c>
      <c r="C2806">
        <f t="shared" si="215"/>
        <v>3366.2306795508453</v>
      </c>
      <c r="D2806">
        <f t="shared" si="216"/>
        <v>11284.957277834372</v>
      </c>
      <c r="M2806">
        <v>3260</v>
      </c>
      <c r="N2806">
        <v>4196</v>
      </c>
      <c r="O2806">
        <f t="shared" si="217"/>
        <v>0.91513083158930897</v>
      </c>
      <c r="P2806">
        <f t="shared" si="218"/>
        <v>0.93499999999996353</v>
      </c>
      <c r="Q2806">
        <f t="shared" si="219"/>
        <v>1.9869168410654559E-2</v>
      </c>
    </row>
    <row r="2807" spans="1:17" x14ac:dyDescent="0.2">
      <c r="A2807" s="1">
        <v>3430</v>
      </c>
      <c r="B2807">
        <v>32</v>
      </c>
      <c r="C2807">
        <f t="shared" si="215"/>
        <v>3428.1263438233455</v>
      </c>
      <c r="D2807">
        <f t="shared" si="216"/>
        <v>3.5105874683157432</v>
      </c>
      <c r="M2807">
        <v>3430</v>
      </c>
      <c r="N2807">
        <v>4196</v>
      </c>
      <c r="O2807">
        <f t="shared" si="217"/>
        <v>0.91513083158930897</v>
      </c>
      <c r="P2807">
        <f t="shared" si="218"/>
        <v>0.93533333333329682</v>
      </c>
      <c r="Q2807">
        <f t="shared" si="219"/>
        <v>2.0202501743987855E-2</v>
      </c>
    </row>
    <row r="2808" spans="1:17" x14ac:dyDescent="0.2">
      <c r="A2808" s="1">
        <v>3033</v>
      </c>
      <c r="B2808">
        <v>25</v>
      </c>
      <c r="C2808">
        <f t="shared" si="215"/>
        <v>3366.2306795508453</v>
      </c>
      <c r="D2808">
        <f t="shared" si="216"/>
        <v>111042.68579391812</v>
      </c>
      <c r="M2808">
        <v>3033</v>
      </c>
      <c r="N2808">
        <v>4196</v>
      </c>
      <c r="O2808">
        <f t="shared" si="217"/>
        <v>0.91513083158930897</v>
      </c>
      <c r="P2808">
        <f t="shared" si="218"/>
        <v>0.93566666666663012</v>
      </c>
      <c r="Q2808">
        <f t="shared" si="219"/>
        <v>2.0535835077321152E-2</v>
      </c>
    </row>
    <row r="2809" spans="1:17" x14ac:dyDescent="0.2">
      <c r="A2809" s="1">
        <v>2381</v>
      </c>
      <c r="B2809">
        <v>31</v>
      </c>
      <c r="C2809">
        <f t="shared" si="215"/>
        <v>3419.2841060701312</v>
      </c>
      <c r="D2809">
        <f t="shared" si="216"/>
        <v>1078033.8849178515</v>
      </c>
      <c r="M2809">
        <v>2381</v>
      </c>
      <c r="N2809">
        <v>4196</v>
      </c>
      <c r="O2809">
        <f t="shared" si="217"/>
        <v>0.91513083158930897</v>
      </c>
      <c r="P2809">
        <f t="shared" si="218"/>
        <v>0.93599999999996342</v>
      </c>
      <c r="Q2809">
        <f t="shared" si="219"/>
        <v>2.0869168410654448E-2</v>
      </c>
    </row>
    <row r="2810" spans="1:17" x14ac:dyDescent="0.2">
      <c r="A2810" s="1">
        <v>3420</v>
      </c>
      <c r="B2810">
        <v>28</v>
      </c>
      <c r="C2810">
        <f t="shared" si="215"/>
        <v>3392.757392810488</v>
      </c>
      <c r="D2810">
        <f t="shared" si="216"/>
        <v>742.1596464820509</v>
      </c>
      <c r="M2810">
        <v>3420</v>
      </c>
      <c r="N2810">
        <v>4196</v>
      </c>
      <c r="O2810">
        <f t="shared" si="217"/>
        <v>0.91513083158930897</v>
      </c>
      <c r="P2810">
        <f t="shared" si="218"/>
        <v>0.93633333333329671</v>
      </c>
      <c r="Q2810">
        <f t="shared" si="219"/>
        <v>2.1202501743987745E-2</v>
      </c>
    </row>
    <row r="2811" spans="1:17" x14ac:dyDescent="0.2">
      <c r="A2811" s="1">
        <v>3544</v>
      </c>
      <c r="B2811">
        <v>31</v>
      </c>
      <c r="C2811">
        <f t="shared" si="215"/>
        <v>3419.2841060701312</v>
      </c>
      <c r="D2811">
        <f t="shared" si="216"/>
        <v>15554.054198726284</v>
      </c>
      <c r="M2811">
        <v>3544</v>
      </c>
      <c r="N2811">
        <v>4196</v>
      </c>
      <c r="O2811">
        <f t="shared" si="217"/>
        <v>0.91513083158930897</v>
      </c>
      <c r="P2811">
        <f t="shared" si="218"/>
        <v>0.93666666666663001</v>
      </c>
      <c r="Q2811">
        <f t="shared" si="219"/>
        <v>2.1535835077321042E-2</v>
      </c>
    </row>
    <row r="2812" spans="1:17" x14ac:dyDescent="0.2">
      <c r="A2812" s="1">
        <v>4082</v>
      </c>
      <c r="B2812">
        <v>23</v>
      </c>
      <c r="C2812">
        <f t="shared" si="215"/>
        <v>3348.5462040444168</v>
      </c>
      <c r="D2812">
        <f t="shared" si="216"/>
        <v>537954.47080165439</v>
      </c>
      <c r="M2812">
        <v>4082</v>
      </c>
      <c r="N2812">
        <v>4196</v>
      </c>
      <c r="O2812">
        <f t="shared" si="217"/>
        <v>0.91513083158930897</v>
      </c>
      <c r="P2812">
        <f t="shared" si="218"/>
        <v>0.93699999999996331</v>
      </c>
      <c r="Q2812">
        <f t="shared" si="219"/>
        <v>2.1869168410654338E-2</v>
      </c>
    </row>
    <row r="2813" spans="1:17" x14ac:dyDescent="0.2">
      <c r="A2813" s="1">
        <v>3175</v>
      </c>
      <c r="B2813">
        <v>34</v>
      </c>
      <c r="C2813">
        <f t="shared" si="215"/>
        <v>3445.8108193297739</v>
      </c>
      <c r="D2813">
        <f t="shared" si="216"/>
        <v>73338.499866063474</v>
      </c>
      <c r="M2813">
        <v>3175</v>
      </c>
      <c r="N2813">
        <v>4196</v>
      </c>
      <c r="O2813">
        <f t="shared" si="217"/>
        <v>0.91513083158930897</v>
      </c>
      <c r="P2813">
        <f t="shared" si="218"/>
        <v>0.9373333333332966</v>
      </c>
      <c r="Q2813">
        <f t="shared" si="219"/>
        <v>2.2202501743987635E-2</v>
      </c>
    </row>
    <row r="2814" spans="1:17" x14ac:dyDescent="0.2">
      <c r="A2814" s="1">
        <v>3714</v>
      </c>
      <c r="B2814">
        <v>26</v>
      </c>
      <c r="C2814">
        <f t="shared" si="215"/>
        <v>3375.0729173040595</v>
      </c>
      <c r="D2814">
        <f t="shared" si="216"/>
        <v>114871.56738478089</v>
      </c>
      <c r="M2814">
        <v>3714</v>
      </c>
      <c r="N2814">
        <v>4196</v>
      </c>
      <c r="O2814">
        <f t="shared" si="217"/>
        <v>0.91513083158930897</v>
      </c>
      <c r="P2814">
        <f t="shared" si="218"/>
        <v>0.9376666666666299</v>
      </c>
      <c r="Q2814">
        <f t="shared" si="219"/>
        <v>2.2535835077320931E-2</v>
      </c>
    </row>
    <row r="2815" spans="1:17" x14ac:dyDescent="0.2">
      <c r="A2815" s="1">
        <v>3544</v>
      </c>
      <c r="B2815">
        <v>37</v>
      </c>
      <c r="C2815">
        <f t="shared" si="215"/>
        <v>3472.3375325894167</v>
      </c>
      <c r="D2815">
        <f t="shared" si="216"/>
        <v>5135.5092353729142</v>
      </c>
      <c r="M2815">
        <v>3544</v>
      </c>
      <c r="N2815">
        <v>4200</v>
      </c>
      <c r="O2815">
        <f t="shared" si="217"/>
        <v>0.9161758783057905</v>
      </c>
      <c r="P2815">
        <f t="shared" si="218"/>
        <v>0.9379999999999632</v>
      </c>
      <c r="Q2815">
        <f t="shared" si="219"/>
        <v>2.1824121694172693E-2</v>
      </c>
    </row>
    <row r="2816" spans="1:17" x14ac:dyDescent="0.2">
      <c r="A2816" s="1">
        <v>3544</v>
      </c>
      <c r="B2816">
        <v>28</v>
      </c>
      <c r="C2816">
        <f t="shared" si="215"/>
        <v>3392.757392810488</v>
      </c>
      <c r="D2816">
        <f t="shared" si="216"/>
        <v>22874.326229481027</v>
      </c>
      <c r="M2816">
        <v>3544</v>
      </c>
      <c r="N2816">
        <v>4200</v>
      </c>
      <c r="O2816">
        <f t="shared" si="217"/>
        <v>0.9161758783057905</v>
      </c>
      <c r="P2816">
        <f t="shared" si="218"/>
        <v>0.93833333333329649</v>
      </c>
      <c r="Q2816">
        <f t="shared" si="219"/>
        <v>2.215745502750599E-2</v>
      </c>
    </row>
    <row r="2817" spans="1:17" x14ac:dyDescent="0.2">
      <c r="A2817" s="1">
        <v>2948</v>
      </c>
      <c r="B2817">
        <v>22</v>
      </c>
      <c r="C2817">
        <f t="shared" si="215"/>
        <v>3339.7039662912025</v>
      </c>
      <c r="D2817">
        <f t="shared" si="216"/>
        <v>153431.9972082595</v>
      </c>
      <c r="M2817">
        <v>2948</v>
      </c>
      <c r="N2817">
        <v>4210</v>
      </c>
      <c r="O2817">
        <f t="shared" si="217"/>
        <v>0.91874617408010861</v>
      </c>
      <c r="P2817">
        <f t="shared" si="218"/>
        <v>0.93866666666662979</v>
      </c>
      <c r="Q2817">
        <f t="shared" si="219"/>
        <v>1.9920492586521177E-2</v>
      </c>
    </row>
    <row r="2818" spans="1:17" x14ac:dyDescent="0.2">
      <c r="A2818" s="1">
        <v>3600</v>
      </c>
      <c r="B2818">
        <v>23</v>
      </c>
      <c r="C2818">
        <f t="shared" si="215"/>
        <v>3348.5462040444168</v>
      </c>
      <c r="D2818">
        <f t="shared" si="216"/>
        <v>63229.011500472094</v>
      </c>
      <c r="M2818">
        <v>3600</v>
      </c>
      <c r="N2818">
        <v>4224</v>
      </c>
      <c r="O2818">
        <f t="shared" si="217"/>
        <v>0.92224409039024768</v>
      </c>
      <c r="P2818">
        <f t="shared" si="218"/>
        <v>0.93899999999996309</v>
      </c>
      <c r="Q2818">
        <f t="shared" si="219"/>
        <v>1.6755909609715403E-2</v>
      </c>
    </row>
    <row r="2819" spans="1:17" x14ac:dyDescent="0.2">
      <c r="A2819" s="1">
        <v>3856</v>
      </c>
      <c r="B2819">
        <v>25</v>
      </c>
      <c r="C2819">
        <f t="shared" ref="C2819:C2882" si="220">I$12+I$11*B2819</f>
        <v>3366.2306795508453</v>
      </c>
      <c r="D2819">
        <f t="shared" ref="D2819:D2882" si="221">(A2819-C2819)^2</f>
        <v>239873.98725322683</v>
      </c>
      <c r="M2819">
        <v>3856</v>
      </c>
      <c r="N2819">
        <v>4224</v>
      </c>
      <c r="O2819">
        <f t="shared" ref="O2819:O2882" si="222">_xlfn.NORM.DIST(N2819,V$1,V$3,1)</f>
        <v>0.92224409039024768</v>
      </c>
      <c r="P2819">
        <f t="shared" ref="P2819:P2882" si="223">P2818+1/3000</f>
        <v>0.93933333333329638</v>
      </c>
      <c r="Q2819">
        <f t="shared" ref="Q2819:Q2882" si="224">MAX(ABS(O2819-P2819),ABS(O2819-P2818))</f>
        <v>1.7089242943048699E-2</v>
      </c>
    </row>
    <row r="2820" spans="1:17" x14ac:dyDescent="0.2">
      <c r="A2820" s="1">
        <v>3459</v>
      </c>
      <c r="B2820">
        <v>30</v>
      </c>
      <c r="C2820">
        <f t="shared" si="220"/>
        <v>3410.441868316917</v>
      </c>
      <c r="D2820">
        <f t="shared" si="221"/>
        <v>2357.8921525516334</v>
      </c>
      <c r="M2820">
        <v>3459</v>
      </c>
      <c r="N2820">
        <v>4224</v>
      </c>
      <c r="O2820">
        <f t="shared" si="222"/>
        <v>0.92224409039024768</v>
      </c>
      <c r="P2820">
        <f t="shared" si="223"/>
        <v>0.93966666666662968</v>
      </c>
      <c r="Q2820">
        <f t="shared" si="224"/>
        <v>1.7422576276381996E-2</v>
      </c>
    </row>
    <row r="2821" spans="1:17" x14ac:dyDescent="0.2">
      <c r="A2821" s="1">
        <v>3856</v>
      </c>
      <c r="B2821">
        <v>21</v>
      </c>
      <c r="C2821">
        <f t="shared" si="220"/>
        <v>3330.8617285379878</v>
      </c>
      <c r="D2821">
        <f t="shared" si="221"/>
        <v>275770.20415410999</v>
      </c>
      <c r="M2821">
        <v>3856</v>
      </c>
      <c r="N2821">
        <v>4224</v>
      </c>
      <c r="O2821">
        <f t="shared" si="222"/>
        <v>0.92224409039024768</v>
      </c>
      <c r="P2821">
        <f t="shared" si="223"/>
        <v>0.93999999999996298</v>
      </c>
      <c r="Q2821">
        <f t="shared" si="224"/>
        <v>1.7755909609715292E-2</v>
      </c>
    </row>
    <row r="2822" spans="1:17" x14ac:dyDescent="0.2">
      <c r="A2822" s="1">
        <v>3827</v>
      </c>
      <c r="B2822">
        <v>23</v>
      </c>
      <c r="C2822">
        <f t="shared" si="220"/>
        <v>3348.5462040444168</v>
      </c>
      <c r="D2822">
        <f t="shared" si="221"/>
        <v>228918.03486430689</v>
      </c>
      <c r="M2822">
        <v>3827</v>
      </c>
      <c r="N2822">
        <v>4224</v>
      </c>
      <c r="O2822">
        <f t="shared" si="222"/>
        <v>0.92224409039024768</v>
      </c>
      <c r="P2822">
        <f t="shared" si="223"/>
        <v>0.94033333333329627</v>
      </c>
      <c r="Q2822">
        <f t="shared" si="224"/>
        <v>1.8089242943048589E-2</v>
      </c>
    </row>
    <row r="2823" spans="1:17" x14ac:dyDescent="0.2">
      <c r="A2823" s="1">
        <v>2948</v>
      </c>
      <c r="B2823">
        <v>37</v>
      </c>
      <c r="C2823">
        <f t="shared" si="220"/>
        <v>3472.3375325894167</v>
      </c>
      <c r="D2823">
        <f t="shared" si="221"/>
        <v>274929.84808195761</v>
      </c>
      <c r="M2823">
        <v>2948</v>
      </c>
      <c r="N2823">
        <v>4224</v>
      </c>
      <c r="O2823">
        <f t="shared" si="222"/>
        <v>0.92224409039024768</v>
      </c>
      <c r="P2823">
        <f t="shared" si="223"/>
        <v>0.94066666666662957</v>
      </c>
      <c r="Q2823">
        <f t="shared" si="224"/>
        <v>1.8422576276381886E-2</v>
      </c>
    </row>
    <row r="2824" spans="1:17" x14ac:dyDescent="0.2">
      <c r="A2824" s="1">
        <v>2835</v>
      </c>
      <c r="B2824">
        <v>25</v>
      </c>
      <c r="C2824">
        <f t="shared" si="220"/>
        <v>3366.2306795508453</v>
      </c>
      <c r="D2824">
        <f t="shared" si="221"/>
        <v>282206.03489605285</v>
      </c>
      <c r="M2824">
        <v>2835</v>
      </c>
      <c r="N2824">
        <v>4224</v>
      </c>
      <c r="O2824">
        <f t="shared" si="222"/>
        <v>0.92224409039024768</v>
      </c>
      <c r="P2824">
        <f t="shared" si="223"/>
        <v>0.94099999999996287</v>
      </c>
      <c r="Q2824">
        <f t="shared" si="224"/>
        <v>1.8755909609715182E-2</v>
      </c>
    </row>
    <row r="2825" spans="1:17" x14ac:dyDescent="0.2">
      <c r="A2825" s="1">
        <v>3941</v>
      </c>
      <c r="B2825">
        <v>26</v>
      </c>
      <c r="C2825">
        <f t="shared" si="220"/>
        <v>3375.0729173040595</v>
      </c>
      <c r="D2825">
        <f t="shared" si="221"/>
        <v>320273.46292873786</v>
      </c>
      <c r="M2825">
        <v>3941</v>
      </c>
      <c r="N2825">
        <v>4224</v>
      </c>
      <c r="O2825">
        <f t="shared" si="222"/>
        <v>0.92224409039024768</v>
      </c>
      <c r="P2825">
        <f t="shared" si="223"/>
        <v>0.94133333333329616</v>
      </c>
      <c r="Q2825">
        <f t="shared" si="224"/>
        <v>1.9089242943048479E-2</v>
      </c>
    </row>
    <row r="2826" spans="1:17" x14ac:dyDescent="0.2">
      <c r="A2826" s="1">
        <v>4394</v>
      </c>
      <c r="B2826">
        <v>25</v>
      </c>
      <c r="C2826">
        <f t="shared" si="220"/>
        <v>3366.2306795508453</v>
      </c>
      <c r="D2826">
        <f t="shared" si="221"/>
        <v>1056309.7760565174</v>
      </c>
      <c r="M2826">
        <v>4394</v>
      </c>
      <c r="N2826">
        <v>4224</v>
      </c>
      <c r="O2826">
        <f t="shared" si="222"/>
        <v>0.92224409039024768</v>
      </c>
      <c r="P2826">
        <f t="shared" si="223"/>
        <v>0.94166666666662946</v>
      </c>
      <c r="Q2826">
        <f t="shared" si="224"/>
        <v>1.9422576276381776E-2</v>
      </c>
    </row>
    <row r="2827" spans="1:17" x14ac:dyDescent="0.2">
      <c r="A2827" s="1">
        <v>3459</v>
      </c>
      <c r="B2827">
        <v>26</v>
      </c>
      <c r="C2827">
        <f t="shared" si="220"/>
        <v>3375.0729173040595</v>
      </c>
      <c r="D2827">
        <f t="shared" si="221"/>
        <v>7043.7552098512351</v>
      </c>
      <c r="M2827">
        <v>3459</v>
      </c>
      <c r="N2827">
        <v>4224</v>
      </c>
      <c r="O2827">
        <f t="shared" si="222"/>
        <v>0.92224409039024768</v>
      </c>
      <c r="P2827">
        <f t="shared" si="223"/>
        <v>0.94199999999996276</v>
      </c>
      <c r="Q2827">
        <f t="shared" si="224"/>
        <v>1.9755909609715072E-2</v>
      </c>
    </row>
    <row r="2828" spans="1:17" x14ac:dyDescent="0.2">
      <c r="A2828" s="1">
        <v>3289</v>
      </c>
      <c r="B2828">
        <v>21</v>
      </c>
      <c r="C2828">
        <f t="shared" si="220"/>
        <v>3330.8617285379878</v>
      </c>
      <c r="D2828">
        <f t="shared" si="221"/>
        <v>1752.4043161881823</v>
      </c>
      <c r="M2828">
        <v>3289</v>
      </c>
      <c r="N2828">
        <v>4224</v>
      </c>
      <c r="O2828">
        <f t="shared" si="222"/>
        <v>0.92224409039024768</v>
      </c>
      <c r="P2828">
        <f t="shared" si="223"/>
        <v>0.94233333333329605</v>
      </c>
      <c r="Q2828">
        <f t="shared" si="224"/>
        <v>2.0089242943048369E-2</v>
      </c>
    </row>
    <row r="2829" spans="1:17" x14ac:dyDescent="0.2">
      <c r="A2829" s="1">
        <v>3572</v>
      </c>
      <c r="B2829">
        <v>30</v>
      </c>
      <c r="C2829">
        <f t="shared" si="220"/>
        <v>3410.441868316917</v>
      </c>
      <c r="D2829">
        <f t="shared" si="221"/>
        <v>26101.029912928403</v>
      </c>
      <c r="M2829">
        <v>3572</v>
      </c>
      <c r="N2829">
        <v>4224</v>
      </c>
      <c r="O2829">
        <f t="shared" si="222"/>
        <v>0.92224409039024768</v>
      </c>
      <c r="P2829">
        <f t="shared" si="223"/>
        <v>0.94266666666662935</v>
      </c>
      <c r="Q2829">
        <f t="shared" si="224"/>
        <v>2.0422576276381665E-2</v>
      </c>
    </row>
    <row r="2830" spans="1:17" x14ac:dyDescent="0.2">
      <c r="A2830" s="1">
        <v>2381</v>
      </c>
      <c r="B2830">
        <v>29</v>
      </c>
      <c r="C2830">
        <f t="shared" si="220"/>
        <v>3401.5996305637022</v>
      </c>
      <c r="D2830">
        <f t="shared" si="221"/>
        <v>1041623.6059067656</v>
      </c>
      <c r="M2830">
        <v>2381</v>
      </c>
      <c r="N2830">
        <v>4224</v>
      </c>
      <c r="O2830">
        <f t="shared" si="222"/>
        <v>0.92224409039024768</v>
      </c>
      <c r="P2830">
        <f t="shared" si="223"/>
        <v>0.94299999999996265</v>
      </c>
      <c r="Q2830">
        <f t="shared" si="224"/>
        <v>2.0755909609714962E-2</v>
      </c>
    </row>
    <row r="2831" spans="1:17" x14ac:dyDescent="0.2">
      <c r="A2831" s="1">
        <v>3374</v>
      </c>
      <c r="B2831">
        <v>31</v>
      </c>
      <c r="C2831">
        <f t="shared" si="220"/>
        <v>3419.2841060701312</v>
      </c>
      <c r="D2831">
        <f t="shared" si="221"/>
        <v>2050.6502625708936</v>
      </c>
      <c r="M2831">
        <v>3374</v>
      </c>
      <c r="N2831">
        <v>4224</v>
      </c>
      <c r="O2831">
        <f t="shared" si="222"/>
        <v>0.92224409039024768</v>
      </c>
      <c r="P2831">
        <f t="shared" si="223"/>
        <v>0.94333333333329594</v>
      </c>
      <c r="Q2831">
        <f t="shared" si="224"/>
        <v>2.1089242943048259E-2</v>
      </c>
    </row>
    <row r="2832" spans="1:17" x14ac:dyDescent="0.2">
      <c r="A2832" s="1">
        <v>3572</v>
      </c>
      <c r="B2832">
        <v>29</v>
      </c>
      <c r="C2832">
        <f t="shared" si="220"/>
        <v>3401.5996305637022</v>
      </c>
      <c r="D2832">
        <f t="shared" si="221"/>
        <v>29036.285904026758</v>
      </c>
      <c r="M2832">
        <v>3572</v>
      </c>
      <c r="N2832">
        <v>4224</v>
      </c>
      <c r="O2832">
        <f t="shared" si="222"/>
        <v>0.92224409039024768</v>
      </c>
      <c r="P2832">
        <f t="shared" si="223"/>
        <v>0.94366666666662924</v>
      </c>
      <c r="Q2832">
        <f t="shared" si="224"/>
        <v>2.1422576276381555E-2</v>
      </c>
    </row>
    <row r="2833" spans="1:17" x14ac:dyDescent="0.2">
      <c r="A2833" s="1">
        <v>3459</v>
      </c>
      <c r="B2833">
        <v>28</v>
      </c>
      <c r="C2833">
        <f t="shared" si="220"/>
        <v>3392.757392810488</v>
      </c>
      <c r="D2833">
        <f t="shared" si="221"/>
        <v>4388.0830072639874</v>
      </c>
      <c r="M2833">
        <v>3459</v>
      </c>
      <c r="N2833">
        <v>4240</v>
      </c>
      <c r="O2833">
        <f t="shared" si="222"/>
        <v>0.9261003915833399</v>
      </c>
      <c r="P2833">
        <f t="shared" si="223"/>
        <v>0.94399999999996254</v>
      </c>
      <c r="Q2833">
        <f t="shared" si="224"/>
        <v>1.7899608416622637E-2</v>
      </c>
    </row>
    <row r="2834" spans="1:17" x14ac:dyDescent="0.2">
      <c r="A2834" s="1">
        <v>3771</v>
      </c>
      <c r="B2834">
        <v>35</v>
      </c>
      <c r="C2834">
        <f t="shared" si="220"/>
        <v>3454.6530570829882</v>
      </c>
      <c r="D2834">
        <f t="shared" si="221"/>
        <v>100075.38829293913</v>
      </c>
      <c r="M2834">
        <v>3771</v>
      </c>
      <c r="N2834">
        <v>4252</v>
      </c>
      <c r="O2834">
        <f t="shared" si="222"/>
        <v>0.92889539973677937</v>
      </c>
      <c r="P2834">
        <f t="shared" si="223"/>
        <v>0.94433333333329583</v>
      </c>
      <c r="Q2834">
        <f t="shared" si="224"/>
        <v>1.5437933596516462E-2</v>
      </c>
    </row>
    <row r="2835" spans="1:17" x14ac:dyDescent="0.2">
      <c r="A2835" s="1">
        <v>3459</v>
      </c>
      <c r="B2835">
        <v>22</v>
      </c>
      <c r="C2835">
        <f t="shared" si="220"/>
        <v>3339.7039662912025</v>
      </c>
      <c r="D2835">
        <f t="shared" si="221"/>
        <v>14231.543658650548</v>
      </c>
      <c r="M2835">
        <v>3459</v>
      </c>
      <c r="N2835">
        <v>4253</v>
      </c>
      <c r="O2835">
        <f t="shared" si="222"/>
        <v>0.92912460225261928</v>
      </c>
      <c r="P2835">
        <f t="shared" si="223"/>
        <v>0.94466666666662913</v>
      </c>
      <c r="Q2835">
        <f t="shared" si="224"/>
        <v>1.5542064414009849E-2</v>
      </c>
    </row>
    <row r="2836" spans="1:17" x14ac:dyDescent="0.2">
      <c r="A2836" s="1">
        <v>3374</v>
      </c>
      <c r="B2836">
        <v>26</v>
      </c>
      <c r="C2836">
        <f t="shared" si="220"/>
        <v>3375.0729173040595</v>
      </c>
      <c r="D2836">
        <f t="shared" si="221"/>
        <v>1.1511515413503088</v>
      </c>
      <c r="M2836">
        <v>3374</v>
      </c>
      <c r="N2836">
        <v>4253</v>
      </c>
      <c r="O2836">
        <f t="shared" si="222"/>
        <v>0.92912460225261928</v>
      </c>
      <c r="P2836">
        <f t="shared" si="223"/>
        <v>0.94499999999996243</v>
      </c>
      <c r="Q2836">
        <f t="shared" si="224"/>
        <v>1.5875397747343145E-2</v>
      </c>
    </row>
    <row r="2837" spans="1:17" x14ac:dyDescent="0.2">
      <c r="A2837" s="1">
        <v>2041</v>
      </c>
      <c r="B2837">
        <v>35</v>
      </c>
      <c r="C2837">
        <f t="shared" si="220"/>
        <v>3454.6530570829882</v>
      </c>
      <c r="D2837">
        <f t="shared" si="221"/>
        <v>1998414.9658000784</v>
      </c>
      <c r="M2837">
        <v>2041</v>
      </c>
      <c r="N2837">
        <v>4253</v>
      </c>
      <c r="O2837">
        <f t="shared" si="222"/>
        <v>0.92912460225261928</v>
      </c>
      <c r="P2837">
        <f t="shared" si="223"/>
        <v>0.94533333333329572</v>
      </c>
      <c r="Q2837">
        <f t="shared" si="224"/>
        <v>1.6208731080676442E-2</v>
      </c>
    </row>
    <row r="2838" spans="1:17" x14ac:dyDescent="0.2">
      <c r="A2838" s="1">
        <v>3771</v>
      </c>
      <c r="B2838">
        <v>28</v>
      </c>
      <c r="C2838">
        <f t="shared" si="220"/>
        <v>3392.757392810488</v>
      </c>
      <c r="D2838">
        <f t="shared" si="221"/>
        <v>143067.46989351948</v>
      </c>
      <c r="M2838">
        <v>3771</v>
      </c>
      <c r="N2838">
        <v>4253</v>
      </c>
      <c r="O2838">
        <f t="shared" si="222"/>
        <v>0.92912460225261928</v>
      </c>
      <c r="P2838">
        <f t="shared" si="223"/>
        <v>0.94566666666662902</v>
      </c>
      <c r="Q2838">
        <f t="shared" si="224"/>
        <v>1.6542064414009738E-2</v>
      </c>
    </row>
    <row r="2839" spans="1:17" x14ac:dyDescent="0.2">
      <c r="A2839" s="1">
        <v>3657</v>
      </c>
      <c r="B2839">
        <v>37</v>
      </c>
      <c r="C2839">
        <f t="shared" si="220"/>
        <v>3472.3375325894167</v>
      </c>
      <c r="D2839">
        <f t="shared" si="221"/>
        <v>34100.226870164741</v>
      </c>
      <c r="M2839">
        <v>3657</v>
      </c>
      <c r="N2839">
        <v>4253</v>
      </c>
      <c r="O2839">
        <f t="shared" si="222"/>
        <v>0.92912460225261928</v>
      </c>
      <c r="P2839">
        <f t="shared" si="223"/>
        <v>0.94599999999996232</v>
      </c>
      <c r="Q2839">
        <f t="shared" si="224"/>
        <v>1.6875397747343035E-2</v>
      </c>
    </row>
    <row r="2840" spans="1:17" x14ac:dyDescent="0.2">
      <c r="A2840" s="1">
        <v>2863</v>
      </c>
      <c r="B2840">
        <v>33</v>
      </c>
      <c r="C2840">
        <f t="shared" si="220"/>
        <v>3436.9685815765597</v>
      </c>
      <c r="D2840">
        <f t="shared" si="221"/>
        <v>329439.93263700785</v>
      </c>
      <c r="M2840">
        <v>2863</v>
      </c>
      <c r="N2840">
        <v>4253</v>
      </c>
      <c r="O2840">
        <f t="shared" si="222"/>
        <v>0.92912460225261928</v>
      </c>
      <c r="P2840">
        <f t="shared" si="223"/>
        <v>0.94633333333329561</v>
      </c>
      <c r="Q2840">
        <f t="shared" si="224"/>
        <v>1.7208731080676332E-2</v>
      </c>
    </row>
    <row r="2841" spans="1:17" x14ac:dyDescent="0.2">
      <c r="A2841" s="1">
        <v>3175</v>
      </c>
      <c r="B2841">
        <v>26</v>
      </c>
      <c r="C2841">
        <f t="shared" si="220"/>
        <v>3375.0729173040595</v>
      </c>
      <c r="D2841">
        <f t="shared" si="221"/>
        <v>40029.172238557032</v>
      </c>
      <c r="M2841">
        <v>3175</v>
      </c>
      <c r="N2841">
        <v>4253</v>
      </c>
      <c r="O2841">
        <f t="shared" si="222"/>
        <v>0.92912460225261928</v>
      </c>
      <c r="P2841">
        <f t="shared" si="223"/>
        <v>0.94666666666662891</v>
      </c>
      <c r="Q2841">
        <f t="shared" si="224"/>
        <v>1.7542064414009628E-2</v>
      </c>
    </row>
    <row r="2842" spans="1:17" x14ac:dyDescent="0.2">
      <c r="A2842" s="1">
        <v>2505</v>
      </c>
      <c r="B2842">
        <v>27</v>
      </c>
      <c r="C2842">
        <f t="shared" si="220"/>
        <v>3383.9151550572738</v>
      </c>
      <c r="D2842">
        <f t="shared" si="221"/>
        <v>772491.84978935157</v>
      </c>
      <c r="M2842">
        <v>2505</v>
      </c>
      <c r="N2842">
        <v>4253</v>
      </c>
      <c r="O2842">
        <f t="shared" si="222"/>
        <v>0.92912460225261928</v>
      </c>
      <c r="P2842">
        <f t="shared" si="223"/>
        <v>0.94699999999996221</v>
      </c>
      <c r="Q2842">
        <f t="shared" si="224"/>
        <v>1.7875397747342925E-2</v>
      </c>
    </row>
    <row r="2843" spans="1:17" x14ac:dyDescent="0.2">
      <c r="A2843" s="1">
        <v>3289</v>
      </c>
      <c r="B2843">
        <v>25</v>
      </c>
      <c r="C2843">
        <f t="shared" si="220"/>
        <v>3366.2306795508453</v>
      </c>
      <c r="D2843">
        <f t="shared" si="221"/>
        <v>5964.5778638853471</v>
      </c>
      <c r="M2843">
        <v>3289</v>
      </c>
      <c r="N2843">
        <v>4253</v>
      </c>
      <c r="O2843">
        <f t="shared" si="222"/>
        <v>0.92912460225261928</v>
      </c>
      <c r="P2843">
        <f t="shared" si="223"/>
        <v>0.9473333333332955</v>
      </c>
      <c r="Q2843">
        <f t="shared" si="224"/>
        <v>1.8208731080676221E-2</v>
      </c>
    </row>
    <row r="2844" spans="1:17" x14ac:dyDescent="0.2">
      <c r="A2844" s="1">
        <v>3720</v>
      </c>
      <c r="B2844">
        <v>31</v>
      </c>
      <c r="C2844">
        <f t="shared" si="220"/>
        <v>3419.2841060701312</v>
      </c>
      <c r="D2844">
        <f t="shared" si="221"/>
        <v>90430.048862040101</v>
      </c>
      <c r="M2844">
        <v>3720</v>
      </c>
      <c r="N2844">
        <v>4253</v>
      </c>
      <c r="O2844">
        <f t="shared" si="222"/>
        <v>0.92912460225261928</v>
      </c>
      <c r="P2844">
        <f t="shared" si="223"/>
        <v>0.9476666666666288</v>
      </c>
      <c r="Q2844">
        <f t="shared" si="224"/>
        <v>1.8542064414009518E-2</v>
      </c>
    </row>
    <row r="2845" spans="1:17" x14ac:dyDescent="0.2">
      <c r="A2845" s="1">
        <v>3714</v>
      </c>
      <c r="B2845">
        <v>27</v>
      </c>
      <c r="C2845">
        <f t="shared" si="220"/>
        <v>3383.9151550572738</v>
      </c>
      <c r="D2845">
        <f t="shared" si="221"/>
        <v>108956.00486086363</v>
      </c>
      <c r="M2845">
        <v>3714</v>
      </c>
      <c r="N2845">
        <v>4253</v>
      </c>
      <c r="O2845">
        <f t="shared" si="222"/>
        <v>0.92912460225261928</v>
      </c>
      <c r="P2845">
        <f t="shared" si="223"/>
        <v>0.9479999999999621</v>
      </c>
      <c r="Q2845">
        <f t="shared" si="224"/>
        <v>1.8875397747342815E-2</v>
      </c>
    </row>
    <row r="2846" spans="1:17" x14ac:dyDescent="0.2">
      <c r="A2846" s="1">
        <v>3062</v>
      </c>
      <c r="B2846">
        <v>26</v>
      </c>
      <c r="C2846">
        <f t="shared" si="220"/>
        <v>3375.0729173040595</v>
      </c>
      <c r="D2846">
        <f t="shared" si="221"/>
        <v>98014.65154927448</v>
      </c>
      <c r="M2846">
        <v>3062</v>
      </c>
      <c r="N2846">
        <v>4253</v>
      </c>
      <c r="O2846">
        <f t="shared" si="222"/>
        <v>0.92912460225261928</v>
      </c>
      <c r="P2846">
        <f t="shared" si="223"/>
        <v>0.94833333333329539</v>
      </c>
      <c r="Q2846">
        <f t="shared" si="224"/>
        <v>1.9208731080676111E-2</v>
      </c>
    </row>
    <row r="2847" spans="1:17" x14ac:dyDescent="0.2">
      <c r="A2847" s="1">
        <v>3544</v>
      </c>
      <c r="B2847">
        <v>27</v>
      </c>
      <c r="C2847">
        <f t="shared" si="220"/>
        <v>3383.9151550572738</v>
      </c>
      <c r="D2847">
        <f t="shared" si="221"/>
        <v>25627.157580336705</v>
      </c>
      <c r="M2847">
        <v>3544</v>
      </c>
      <c r="N2847">
        <v>4253</v>
      </c>
      <c r="O2847">
        <f t="shared" si="222"/>
        <v>0.92912460225261928</v>
      </c>
      <c r="P2847">
        <f t="shared" si="223"/>
        <v>0.94866666666662869</v>
      </c>
      <c r="Q2847">
        <f t="shared" si="224"/>
        <v>1.9542064414009408E-2</v>
      </c>
    </row>
    <row r="2848" spans="1:17" x14ac:dyDescent="0.2">
      <c r="A2848" s="1">
        <v>3430</v>
      </c>
      <c r="B2848">
        <v>30</v>
      </c>
      <c r="C2848">
        <f t="shared" si="220"/>
        <v>3410.441868316917</v>
      </c>
      <c r="D2848">
        <f t="shared" si="221"/>
        <v>382.52051493281692</v>
      </c>
      <c r="M2848">
        <v>3430</v>
      </c>
      <c r="N2848">
        <v>4253</v>
      </c>
      <c r="O2848">
        <f t="shared" si="222"/>
        <v>0.92912460225261928</v>
      </c>
      <c r="P2848">
        <f t="shared" si="223"/>
        <v>0.94899999999996199</v>
      </c>
      <c r="Q2848">
        <f t="shared" si="224"/>
        <v>1.9875397747342705E-2</v>
      </c>
    </row>
    <row r="2849" spans="1:17" x14ac:dyDescent="0.2">
      <c r="A2849" s="1">
        <v>3827</v>
      </c>
      <c r="B2849">
        <v>38</v>
      </c>
      <c r="C2849">
        <f t="shared" si="220"/>
        <v>3481.1797703426309</v>
      </c>
      <c r="D2849">
        <f t="shared" si="221"/>
        <v>119591.63124027547</v>
      </c>
      <c r="M2849">
        <v>3827</v>
      </c>
      <c r="N2849">
        <v>4253</v>
      </c>
      <c r="O2849">
        <f t="shared" si="222"/>
        <v>0.92912460225261928</v>
      </c>
      <c r="P2849">
        <f t="shared" si="223"/>
        <v>0.94933333333329528</v>
      </c>
      <c r="Q2849">
        <f t="shared" si="224"/>
        <v>2.0208731080676001E-2</v>
      </c>
    </row>
    <row r="2850" spans="1:17" x14ac:dyDescent="0.2">
      <c r="A2850" s="1">
        <v>3969</v>
      </c>
      <c r="B2850">
        <v>23</v>
      </c>
      <c r="C2850">
        <f t="shared" si="220"/>
        <v>3348.5462040444168</v>
      </c>
      <c r="D2850">
        <f t="shared" si="221"/>
        <v>384962.91291569255</v>
      </c>
      <c r="M2850">
        <v>3969</v>
      </c>
      <c r="N2850">
        <v>4253</v>
      </c>
      <c r="O2850">
        <f t="shared" si="222"/>
        <v>0.92912460225261928</v>
      </c>
      <c r="P2850">
        <f t="shared" si="223"/>
        <v>0.94966666666662858</v>
      </c>
      <c r="Q2850">
        <f t="shared" si="224"/>
        <v>2.0542064414009298E-2</v>
      </c>
    </row>
    <row r="2851" spans="1:17" x14ac:dyDescent="0.2">
      <c r="A2851" s="1">
        <v>3714</v>
      </c>
      <c r="B2851">
        <v>26</v>
      </c>
      <c r="C2851">
        <f t="shared" si="220"/>
        <v>3375.0729173040595</v>
      </c>
      <c r="D2851">
        <f t="shared" si="221"/>
        <v>114871.56738478089</v>
      </c>
      <c r="M2851">
        <v>3714</v>
      </c>
      <c r="N2851">
        <v>4253</v>
      </c>
      <c r="O2851">
        <f t="shared" si="222"/>
        <v>0.92912460225261928</v>
      </c>
      <c r="P2851">
        <f t="shared" si="223"/>
        <v>0.94999999999996187</v>
      </c>
      <c r="Q2851">
        <f t="shared" si="224"/>
        <v>2.0875397747342594E-2</v>
      </c>
    </row>
    <row r="2852" spans="1:17" x14ac:dyDescent="0.2">
      <c r="A2852" s="1">
        <v>1673</v>
      </c>
      <c r="B2852">
        <v>23</v>
      </c>
      <c r="C2852">
        <f t="shared" si="220"/>
        <v>3348.5462040444168</v>
      </c>
      <c r="D2852">
        <f t="shared" si="221"/>
        <v>2807455.0818876545</v>
      </c>
      <c r="M2852">
        <v>1673</v>
      </c>
      <c r="N2852">
        <v>4260</v>
      </c>
      <c r="O2852">
        <f t="shared" si="222"/>
        <v>0.93071315827890888</v>
      </c>
      <c r="P2852">
        <f t="shared" si="223"/>
        <v>0.95033333333329517</v>
      </c>
      <c r="Q2852">
        <f t="shared" si="224"/>
        <v>1.9620175054386291E-2</v>
      </c>
    </row>
    <row r="2853" spans="1:17" x14ac:dyDescent="0.2">
      <c r="A2853" s="1">
        <v>3289</v>
      </c>
      <c r="B2853">
        <v>28</v>
      </c>
      <c r="C2853">
        <f t="shared" si="220"/>
        <v>3392.757392810488</v>
      </c>
      <c r="D2853">
        <f t="shared" si="221"/>
        <v>10765.596562829907</v>
      </c>
      <c r="M2853">
        <v>3289</v>
      </c>
      <c r="N2853">
        <v>4280</v>
      </c>
      <c r="O2853">
        <f t="shared" si="222"/>
        <v>0.93510087241247297</v>
      </c>
      <c r="P2853">
        <f t="shared" si="223"/>
        <v>0.95066666666662847</v>
      </c>
      <c r="Q2853">
        <f t="shared" si="224"/>
        <v>1.5565794254155496E-2</v>
      </c>
    </row>
    <row r="2854" spans="1:17" x14ac:dyDescent="0.2">
      <c r="A2854" s="1">
        <v>2920</v>
      </c>
      <c r="B2854">
        <v>19</v>
      </c>
      <c r="C2854">
        <f t="shared" si="220"/>
        <v>3313.1772530315593</v>
      </c>
      <c r="D2854">
        <f t="shared" si="221"/>
        <v>154588.35230144282</v>
      </c>
      <c r="M2854">
        <v>2920</v>
      </c>
      <c r="N2854">
        <v>4281</v>
      </c>
      <c r="O2854">
        <f t="shared" si="222"/>
        <v>0.93531446130117579</v>
      </c>
      <c r="P2854">
        <f t="shared" si="223"/>
        <v>0.95099999999996176</v>
      </c>
      <c r="Q2854">
        <f t="shared" si="224"/>
        <v>1.5685538698785972E-2</v>
      </c>
    </row>
    <row r="2855" spans="1:17" x14ac:dyDescent="0.2">
      <c r="A2855" s="1">
        <v>2438</v>
      </c>
      <c r="B2855">
        <v>18</v>
      </c>
      <c r="C2855">
        <f t="shared" si="220"/>
        <v>3304.3350152783451</v>
      </c>
      <c r="D2855">
        <f t="shared" si="221"/>
        <v>750536.35869733035</v>
      </c>
      <c r="M2855">
        <v>2438</v>
      </c>
      <c r="N2855">
        <v>4281</v>
      </c>
      <c r="O2855">
        <f t="shared" si="222"/>
        <v>0.93531446130117579</v>
      </c>
      <c r="P2855">
        <f t="shared" si="223"/>
        <v>0.95133333333329506</v>
      </c>
      <c r="Q2855">
        <f t="shared" si="224"/>
        <v>1.6018872032119269E-2</v>
      </c>
    </row>
    <row r="2856" spans="1:17" x14ac:dyDescent="0.2">
      <c r="A2856" s="1">
        <v>3176</v>
      </c>
      <c r="B2856">
        <v>24</v>
      </c>
      <c r="C2856">
        <f t="shared" si="220"/>
        <v>3357.388441797631</v>
      </c>
      <c r="D2856">
        <f t="shared" si="221"/>
        <v>32901.766817772572</v>
      </c>
      <c r="M2856">
        <v>3176</v>
      </c>
      <c r="N2856">
        <v>4281</v>
      </c>
      <c r="O2856">
        <f t="shared" si="222"/>
        <v>0.93531446130117579</v>
      </c>
      <c r="P2856">
        <f t="shared" si="223"/>
        <v>0.95166666666662836</v>
      </c>
      <c r="Q2856">
        <f t="shared" si="224"/>
        <v>1.6352205365452566E-2</v>
      </c>
    </row>
    <row r="2857" spans="1:17" x14ac:dyDescent="0.2">
      <c r="A2857" s="1">
        <v>3430</v>
      </c>
      <c r="B2857">
        <v>30</v>
      </c>
      <c r="C2857">
        <f t="shared" si="220"/>
        <v>3410.441868316917</v>
      </c>
      <c r="D2857">
        <f t="shared" si="221"/>
        <v>382.52051493281692</v>
      </c>
      <c r="M2857">
        <v>3430</v>
      </c>
      <c r="N2857">
        <v>4281</v>
      </c>
      <c r="O2857">
        <f t="shared" si="222"/>
        <v>0.93531446130117579</v>
      </c>
      <c r="P2857">
        <f t="shared" si="223"/>
        <v>0.95199999999996165</v>
      </c>
      <c r="Q2857">
        <f t="shared" si="224"/>
        <v>1.6685538698785862E-2</v>
      </c>
    </row>
    <row r="2858" spans="1:17" x14ac:dyDescent="0.2">
      <c r="A2858" s="1">
        <v>4167</v>
      </c>
      <c r="B2858">
        <v>30</v>
      </c>
      <c r="C2858">
        <f t="shared" si="220"/>
        <v>3410.441868316917</v>
      </c>
      <c r="D2858">
        <f t="shared" si="221"/>
        <v>572380.20661579724</v>
      </c>
      <c r="M2858">
        <v>4167</v>
      </c>
      <c r="N2858">
        <v>4281</v>
      </c>
      <c r="O2858">
        <f t="shared" si="222"/>
        <v>0.93531446130117579</v>
      </c>
      <c r="P2858">
        <f t="shared" si="223"/>
        <v>0.95233333333329495</v>
      </c>
      <c r="Q2858">
        <f t="shared" si="224"/>
        <v>1.7018872032119159E-2</v>
      </c>
    </row>
    <row r="2859" spans="1:17" x14ac:dyDescent="0.2">
      <c r="A2859" s="1">
        <v>4649</v>
      </c>
      <c r="B2859">
        <v>20</v>
      </c>
      <c r="C2859">
        <f t="shared" si="220"/>
        <v>3322.0194907847736</v>
      </c>
      <c r="D2859">
        <f t="shared" si="221"/>
        <v>1760877.2718371018</v>
      </c>
      <c r="M2859">
        <v>4649</v>
      </c>
      <c r="N2859">
        <v>4281</v>
      </c>
      <c r="O2859">
        <f t="shared" si="222"/>
        <v>0.93531446130117579</v>
      </c>
      <c r="P2859">
        <f t="shared" si="223"/>
        <v>0.95266666666662825</v>
      </c>
      <c r="Q2859">
        <f t="shared" si="224"/>
        <v>1.7352205365452456E-2</v>
      </c>
    </row>
    <row r="2860" spans="1:17" x14ac:dyDescent="0.2">
      <c r="A2860" s="1">
        <v>3430</v>
      </c>
      <c r="B2860">
        <v>31</v>
      </c>
      <c r="C2860">
        <f t="shared" si="220"/>
        <v>3419.2841060701312</v>
      </c>
      <c r="D2860">
        <f t="shared" si="221"/>
        <v>114.83038271619895</v>
      </c>
      <c r="M2860">
        <v>3430</v>
      </c>
      <c r="N2860">
        <v>4281</v>
      </c>
      <c r="O2860">
        <f t="shared" si="222"/>
        <v>0.93531446130117579</v>
      </c>
      <c r="P2860">
        <f t="shared" si="223"/>
        <v>0.95299999999996154</v>
      </c>
      <c r="Q2860">
        <f t="shared" si="224"/>
        <v>1.7685538698785752E-2</v>
      </c>
    </row>
    <row r="2861" spans="1:17" x14ac:dyDescent="0.2">
      <c r="A2861" s="1">
        <v>3175</v>
      </c>
      <c r="B2861">
        <v>27</v>
      </c>
      <c r="C2861">
        <f t="shared" si="220"/>
        <v>3383.9151550572738</v>
      </c>
      <c r="D2861">
        <f t="shared" si="221"/>
        <v>43645.542012604732</v>
      </c>
      <c r="M2861">
        <v>3175</v>
      </c>
      <c r="N2861">
        <v>4281</v>
      </c>
      <c r="O2861">
        <f t="shared" si="222"/>
        <v>0.93531446130117579</v>
      </c>
      <c r="P2861">
        <f t="shared" si="223"/>
        <v>0.95333333333329484</v>
      </c>
      <c r="Q2861">
        <f t="shared" si="224"/>
        <v>1.8018872032119049E-2</v>
      </c>
    </row>
    <row r="2862" spans="1:17" x14ac:dyDescent="0.2">
      <c r="A2862" s="1">
        <v>2665</v>
      </c>
      <c r="B2862">
        <v>24</v>
      </c>
      <c r="C2862">
        <f t="shared" si="220"/>
        <v>3357.388441797631</v>
      </c>
      <c r="D2862">
        <f t="shared" si="221"/>
        <v>479401.75433495146</v>
      </c>
      <c r="M2862">
        <v>2665</v>
      </c>
      <c r="N2862">
        <v>4281</v>
      </c>
      <c r="O2862">
        <f t="shared" si="222"/>
        <v>0.93531446130117579</v>
      </c>
      <c r="P2862">
        <f t="shared" si="223"/>
        <v>0.95366666666662814</v>
      </c>
      <c r="Q2862">
        <f t="shared" si="224"/>
        <v>1.8352205365452345E-2</v>
      </c>
    </row>
    <row r="2863" spans="1:17" x14ac:dyDescent="0.2">
      <c r="A2863" s="1">
        <v>3289</v>
      </c>
      <c r="B2863">
        <v>39</v>
      </c>
      <c r="C2863">
        <f t="shared" si="220"/>
        <v>3490.0220080958456</v>
      </c>
      <c r="D2863">
        <f t="shared" si="221"/>
        <v>40409.84773888623</v>
      </c>
      <c r="M2863">
        <v>3289</v>
      </c>
      <c r="N2863">
        <v>4281</v>
      </c>
      <c r="O2863">
        <f t="shared" si="222"/>
        <v>0.93531446130117579</v>
      </c>
      <c r="P2863">
        <f t="shared" si="223"/>
        <v>0.95399999999996143</v>
      </c>
      <c r="Q2863">
        <f t="shared" si="224"/>
        <v>1.8685538698785642E-2</v>
      </c>
    </row>
    <row r="2864" spans="1:17" x14ac:dyDescent="0.2">
      <c r="A2864" s="1">
        <v>2381</v>
      </c>
      <c r="B2864">
        <v>19</v>
      </c>
      <c r="C2864">
        <f t="shared" si="220"/>
        <v>3313.1772530315593</v>
      </c>
      <c r="D2864">
        <f t="shared" si="221"/>
        <v>868954.43106946372</v>
      </c>
      <c r="M2864">
        <v>2381</v>
      </c>
      <c r="N2864">
        <v>4281</v>
      </c>
      <c r="O2864">
        <f t="shared" si="222"/>
        <v>0.93531446130117579</v>
      </c>
      <c r="P2864">
        <f t="shared" si="223"/>
        <v>0.95433333333329473</v>
      </c>
      <c r="Q2864">
        <f t="shared" si="224"/>
        <v>1.9018872032118939E-2</v>
      </c>
    </row>
    <row r="2865" spans="1:17" x14ac:dyDescent="0.2">
      <c r="A2865" s="1">
        <v>3969</v>
      </c>
      <c r="B2865">
        <v>32</v>
      </c>
      <c r="C2865">
        <f t="shared" si="220"/>
        <v>3428.1263438233455</v>
      </c>
      <c r="D2865">
        <f t="shared" si="221"/>
        <v>292544.31194590189</v>
      </c>
      <c r="M2865">
        <v>3969</v>
      </c>
      <c r="N2865">
        <v>4281</v>
      </c>
      <c r="O2865">
        <f t="shared" si="222"/>
        <v>0.93531446130117579</v>
      </c>
      <c r="P2865">
        <f t="shared" si="223"/>
        <v>0.95466666666662803</v>
      </c>
      <c r="Q2865">
        <f t="shared" si="224"/>
        <v>1.9352205365452235E-2</v>
      </c>
    </row>
    <row r="2866" spans="1:17" x14ac:dyDescent="0.2">
      <c r="A2866" s="1">
        <v>3260</v>
      </c>
      <c r="B2866">
        <v>18</v>
      </c>
      <c r="C2866">
        <f t="shared" si="220"/>
        <v>3304.3350152783451</v>
      </c>
      <c r="D2866">
        <f t="shared" si="221"/>
        <v>1965.5935797310894</v>
      </c>
      <c r="M2866">
        <v>3260</v>
      </c>
      <c r="N2866">
        <v>4289</v>
      </c>
      <c r="O2866">
        <f t="shared" si="222"/>
        <v>0.93700357143596735</v>
      </c>
      <c r="P2866">
        <f t="shared" si="223"/>
        <v>0.95499999999996132</v>
      </c>
      <c r="Q2866">
        <f t="shared" si="224"/>
        <v>1.7996428563993971E-2</v>
      </c>
    </row>
    <row r="2867" spans="1:17" x14ac:dyDescent="0.2">
      <c r="A2867" s="1">
        <v>3232</v>
      </c>
      <c r="B2867">
        <v>26</v>
      </c>
      <c r="C2867">
        <f t="shared" si="220"/>
        <v>3375.0729173040595</v>
      </c>
      <c r="D2867">
        <f t="shared" si="221"/>
        <v>20469.859665894248</v>
      </c>
      <c r="M2867">
        <v>3232</v>
      </c>
      <c r="N2867">
        <v>4300</v>
      </c>
      <c r="O2867">
        <f t="shared" si="222"/>
        <v>0.93926975631313514</v>
      </c>
      <c r="P2867">
        <f t="shared" si="223"/>
        <v>0.95533333333329462</v>
      </c>
      <c r="Q2867">
        <f t="shared" si="224"/>
        <v>1.6063577020159481E-2</v>
      </c>
    </row>
    <row r="2868" spans="1:17" x14ac:dyDescent="0.2">
      <c r="A2868" s="1">
        <v>3995</v>
      </c>
      <c r="B2868">
        <v>28</v>
      </c>
      <c r="C2868">
        <f t="shared" si="220"/>
        <v>3392.757392810488</v>
      </c>
      <c r="D2868">
        <f t="shared" si="221"/>
        <v>362696.15791442082</v>
      </c>
      <c r="M2868">
        <v>3995</v>
      </c>
      <c r="N2868">
        <v>4300</v>
      </c>
      <c r="O2868">
        <f t="shared" si="222"/>
        <v>0.93926975631313514</v>
      </c>
      <c r="P2868">
        <f t="shared" si="223"/>
        <v>0.95566666666662792</v>
      </c>
      <c r="Q2868">
        <f t="shared" si="224"/>
        <v>1.6396910353492777E-2</v>
      </c>
    </row>
    <row r="2869" spans="1:17" x14ac:dyDescent="0.2">
      <c r="A2869" s="1">
        <v>3515</v>
      </c>
      <c r="B2869">
        <v>20</v>
      </c>
      <c r="C2869">
        <f t="shared" si="220"/>
        <v>3322.0194907847736</v>
      </c>
      <c r="D2869">
        <f t="shared" si="221"/>
        <v>37241.476936968102</v>
      </c>
      <c r="M2869">
        <v>3515</v>
      </c>
      <c r="N2869">
        <v>4301</v>
      </c>
      <c r="O2869">
        <f t="shared" si="222"/>
        <v>0.93947257031596254</v>
      </c>
      <c r="P2869">
        <f t="shared" si="223"/>
        <v>0.95599999999996121</v>
      </c>
      <c r="Q2869">
        <f t="shared" si="224"/>
        <v>1.6527429683998673E-2</v>
      </c>
    </row>
    <row r="2870" spans="1:17" x14ac:dyDescent="0.2">
      <c r="A2870" s="1">
        <v>2268</v>
      </c>
      <c r="B2870">
        <v>19</v>
      </c>
      <c r="C2870">
        <f t="shared" si="220"/>
        <v>3313.1772530315593</v>
      </c>
      <c r="D2870">
        <f t="shared" si="221"/>
        <v>1092395.4902545961</v>
      </c>
      <c r="M2870">
        <v>2268</v>
      </c>
      <c r="N2870">
        <v>4307</v>
      </c>
      <c r="O2870">
        <f t="shared" si="222"/>
        <v>0.94067834646940718</v>
      </c>
      <c r="P2870">
        <f t="shared" si="223"/>
        <v>0.95633333333329451</v>
      </c>
      <c r="Q2870">
        <f t="shared" si="224"/>
        <v>1.5654986863887332E-2</v>
      </c>
    </row>
    <row r="2871" spans="1:17" x14ac:dyDescent="0.2">
      <c r="A2871" s="1">
        <v>3714</v>
      </c>
      <c r="B2871">
        <v>34</v>
      </c>
      <c r="C2871">
        <f t="shared" si="220"/>
        <v>3445.8108193297739</v>
      </c>
      <c r="D2871">
        <f t="shared" si="221"/>
        <v>71925.436628567157</v>
      </c>
      <c r="M2871">
        <v>3714</v>
      </c>
      <c r="N2871">
        <v>4309</v>
      </c>
      <c r="O2871">
        <f t="shared" si="222"/>
        <v>0.94107605981411047</v>
      </c>
      <c r="P2871">
        <f t="shared" si="223"/>
        <v>0.95666666666662781</v>
      </c>
      <c r="Q2871">
        <f t="shared" si="224"/>
        <v>1.5590606852517341E-2</v>
      </c>
    </row>
    <row r="2872" spans="1:17" x14ac:dyDescent="0.2">
      <c r="A2872" s="1">
        <v>3232</v>
      </c>
      <c r="B2872">
        <v>33</v>
      </c>
      <c r="C2872">
        <f t="shared" si="220"/>
        <v>3436.9685815765597</v>
      </c>
      <c r="D2872">
        <f t="shared" si="221"/>
        <v>42012.119433506807</v>
      </c>
      <c r="M2872">
        <v>3232</v>
      </c>
      <c r="N2872">
        <v>4309</v>
      </c>
      <c r="O2872">
        <f t="shared" si="222"/>
        <v>0.94107605981411047</v>
      </c>
      <c r="P2872">
        <f t="shared" si="223"/>
        <v>0.9569999999999611</v>
      </c>
      <c r="Q2872">
        <f t="shared" si="224"/>
        <v>1.5923940185850638E-2</v>
      </c>
    </row>
    <row r="2873" spans="1:17" x14ac:dyDescent="0.2">
      <c r="A2873" s="1">
        <v>4082</v>
      </c>
      <c r="B2873">
        <v>26</v>
      </c>
      <c r="C2873">
        <f t="shared" si="220"/>
        <v>3375.0729173040595</v>
      </c>
      <c r="D2873">
        <f t="shared" si="221"/>
        <v>499745.90024899307</v>
      </c>
      <c r="M2873">
        <v>4082</v>
      </c>
      <c r="N2873">
        <v>4309</v>
      </c>
      <c r="O2873">
        <f t="shared" si="222"/>
        <v>0.94107605981411047</v>
      </c>
      <c r="P2873">
        <f t="shared" si="223"/>
        <v>0.9573333333332944</v>
      </c>
      <c r="Q2873">
        <f t="shared" si="224"/>
        <v>1.6257273519183935E-2</v>
      </c>
    </row>
    <row r="2874" spans="1:17" x14ac:dyDescent="0.2">
      <c r="A2874" s="1">
        <v>3827</v>
      </c>
      <c r="B2874">
        <v>32</v>
      </c>
      <c r="C2874">
        <f t="shared" si="220"/>
        <v>3428.1263438233455</v>
      </c>
      <c r="D2874">
        <f t="shared" si="221"/>
        <v>159100.19359173204</v>
      </c>
      <c r="M2874">
        <v>3827</v>
      </c>
      <c r="N2874">
        <v>4309</v>
      </c>
      <c r="O2874">
        <f t="shared" si="222"/>
        <v>0.94107605981411047</v>
      </c>
      <c r="P2874">
        <f t="shared" si="223"/>
        <v>0.9576666666666277</v>
      </c>
      <c r="Q2874">
        <f t="shared" si="224"/>
        <v>1.6590606852517231E-2</v>
      </c>
    </row>
    <row r="2875" spans="1:17" x14ac:dyDescent="0.2">
      <c r="A2875" s="1">
        <v>2807</v>
      </c>
      <c r="B2875">
        <v>20</v>
      </c>
      <c r="C2875">
        <f t="shared" si="220"/>
        <v>3322.0194907847736</v>
      </c>
      <c r="D2875">
        <f t="shared" si="221"/>
        <v>265245.07588820747</v>
      </c>
      <c r="M2875">
        <v>2807</v>
      </c>
      <c r="N2875">
        <v>4309</v>
      </c>
      <c r="O2875">
        <f t="shared" si="222"/>
        <v>0.94107605981411047</v>
      </c>
      <c r="P2875">
        <f t="shared" si="223"/>
        <v>0.95799999999996099</v>
      </c>
      <c r="Q2875">
        <f t="shared" si="224"/>
        <v>1.6923940185850528E-2</v>
      </c>
    </row>
    <row r="2876" spans="1:17" x14ac:dyDescent="0.2">
      <c r="A2876" s="1">
        <v>3884</v>
      </c>
      <c r="B2876">
        <v>23</v>
      </c>
      <c r="C2876">
        <f t="shared" si="220"/>
        <v>3348.5462040444168</v>
      </c>
      <c r="D2876">
        <f t="shared" si="221"/>
        <v>286710.76760324335</v>
      </c>
      <c r="M2876">
        <v>3884</v>
      </c>
      <c r="N2876">
        <v>4309</v>
      </c>
      <c r="O2876">
        <f t="shared" si="222"/>
        <v>0.94107605981411047</v>
      </c>
      <c r="P2876">
        <f t="shared" si="223"/>
        <v>0.95833333333329429</v>
      </c>
      <c r="Q2876">
        <f t="shared" si="224"/>
        <v>1.7257273519183824E-2</v>
      </c>
    </row>
    <row r="2877" spans="1:17" x14ac:dyDescent="0.2">
      <c r="A2877" s="1">
        <v>4300</v>
      </c>
      <c r="B2877">
        <v>30</v>
      </c>
      <c r="C2877">
        <f t="shared" si="220"/>
        <v>3410.441868316917</v>
      </c>
      <c r="D2877">
        <f t="shared" si="221"/>
        <v>791313.66964349733</v>
      </c>
      <c r="M2877">
        <v>4300</v>
      </c>
      <c r="N2877">
        <v>4309</v>
      </c>
      <c r="O2877">
        <f t="shared" si="222"/>
        <v>0.94107605981411047</v>
      </c>
      <c r="P2877">
        <f t="shared" si="223"/>
        <v>0.95866666666662759</v>
      </c>
      <c r="Q2877">
        <f t="shared" si="224"/>
        <v>1.7590606852517121E-2</v>
      </c>
    </row>
    <row r="2878" spans="1:17" x14ac:dyDescent="0.2">
      <c r="A2878" s="1">
        <v>3487</v>
      </c>
      <c r="B2878">
        <v>27</v>
      </c>
      <c r="C2878">
        <f t="shared" si="220"/>
        <v>3383.9151550572738</v>
      </c>
      <c r="D2878">
        <f t="shared" si="221"/>
        <v>10626.485256865913</v>
      </c>
      <c r="M2878">
        <v>3487</v>
      </c>
      <c r="N2878">
        <v>4309</v>
      </c>
      <c r="O2878">
        <f t="shared" si="222"/>
        <v>0.94107605981411047</v>
      </c>
      <c r="P2878">
        <f t="shared" si="223"/>
        <v>0.95899999999996088</v>
      </c>
      <c r="Q2878">
        <f t="shared" si="224"/>
        <v>1.7923940185850418E-2</v>
      </c>
    </row>
    <row r="2879" spans="1:17" x14ac:dyDescent="0.2">
      <c r="A2879" s="1">
        <v>3005</v>
      </c>
      <c r="B2879">
        <v>34</v>
      </c>
      <c r="C2879">
        <f t="shared" si="220"/>
        <v>3445.8108193297739</v>
      </c>
      <c r="D2879">
        <f t="shared" si="221"/>
        <v>194314.17843818662</v>
      </c>
      <c r="M2879">
        <v>3005</v>
      </c>
      <c r="N2879">
        <v>4309</v>
      </c>
      <c r="O2879">
        <f t="shared" si="222"/>
        <v>0.94107605981411047</v>
      </c>
      <c r="P2879">
        <f t="shared" si="223"/>
        <v>0.95933333333329418</v>
      </c>
      <c r="Q2879">
        <f t="shared" si="224"/>
        <v>1.8257273519183714E-2</v>
      </c>
    </row>
    <row r="2880" spans="1:17" x14ac:dyDescent="0.2">
      <c r="A2880" s="1">
        <v>3459</v>
      </c>
      <c r="B2880">
        <v>27</v>
      </c>
      <c r="C2880">
        <f t="shared" si="220"/>
        <v>3383.9151550572738</v>
      </c>
      <c r="D2880">
        <f t="shared" si="221"/>
        <v>5637.7339400732435</v>
      </c>
      <c r="M2880">
        <v>3459</v>
      </c>
      <c r="N2880">
        <v>4309</v>
      </c>
      <c r="O2880">
        <f t="shared" si="222"/>
        <v>0.94107605981411047</v>
      </c>
      <c r="P2880">
        <f t="shared" si="223"/>
        <v>0.95966666666662748</v>
      </c>
      <c r="Q2880">
        <f t="shared" si="224"/>
        <v>1.8590606852517011E-2</v>
      </c>
    </row>
    <row r="2881" spans="1:17" x14ac:dyDescent="0.2">
      <c r="A2881" s="1">
        <v>1049</v>
      </c>
      <c r="B2881">
        <v>30</v>
      </c>
      <c r="C2881">
        <f t="shared" si="220"/>
        <v>3410.441868316917</v>
      </c>
      <c r="D2881">
        <f t="shared" si="221"/>
        <v>5576407.6974400915</v>
      </c>
      <c r="M2881">
        <v>1049</v>
      </c>
      <c r="N2881">
        <v>4309</v>
      </c>
      <c r="O2881">
        <f t="shared" si="222"/>
        <v>0.94107605981411047</v>
      </c>
      <c r="P2881">
        <f t="shared" si="223"/>
        <v>0.95999999999996077</v>
      </c>
      <c r="Q2881">
        <f t="shared" si="224"/>
        <v>1.8923940185850308E-2</v>
      </c>
    </row>
    <row r="2882" spans="1:17" x14ac:dyDescent="0.2">
      <c r="A2882" s="1">
        <v>2552</v>
      </c>
      <c r="B2882">
        <v>33</v>
      </c>
      <c r="C2882">
        <f t="shared" si="220"/>
        <v>3436.9685815765597</v>
      </c>
      <c r="D2882">
        <f t="shared" si="221"/>
        <v>783169.39037762803</v>
      </c>
      <c r="M2882">
        <v>2552</v>
      </c>
      <c r="N2882">
        <v>4309</v>
      </c>
      <c r="O2882">
        <f t="shared" si="222"/>
        <v>0.94107605981411047</v>
      </c>
      <c r="P2882">
        <f t="shared" si="223"/>
        <v>0.96033333333329407</v>
      </c>
      <c r="Q2882">
        <f t="shared" si="224"/>
        <v>1.9257273519183604E-2</v>
      </c>
    </row>
    <row r="2883" spans="1:17" x14ac:dyDescent="0.2">
      <c r="A2883" s="1">
        <v>4020</v>
      </c>
      <c r="B2883">
        <v>30</v>
      </c>
      <c r="C2883">
        <f t="shared" ref="C2883:C2946" si="225">I$12+I$11*B2883</f>
        <v>3410.441868316917</v>
      </c>
      <c r="D2883">
        <f t="shared" ref="D2883:D2946" si="226">(A2883-C2883)^2</f>
        <v>371561.11590097082</v>
      </c>
      <c r="M2883">
        <v>4020</v>
      </c>
      <c r="N2883">
        <v>4309</v>
      </c>
      <c r="O2883">
        <f t="shared" ref="O2883:O2946" si="227">_xlfn.NORM.DIST(N2883,V$1,V$3,1)</f>
        <v>0.94107605981411047</v>
      </c>
      <c r="P2883">
        <f t="shared" ref="P2883:P2946" si="228">P2882+1/3000</f>
        <v>0.96066666666662737</v>
      </c>
      <c r="Q2883">
        <f t="shared" ref="Q2883:Q2946" si="229">MAX(ABS(O2883-P2883),ABS(O2883-P2882))</f>
        <v>1.9590606852516901E-2</v>
      </c>
    </row>
    <row r="2884" spans="1:17" x14ac:dyDescent="0.2">
      <c r="A2884" s="1">
        <v>3920</v>
      </c>
      <c r="B2884">
        <v>25</v>
      </c>
      <c r="C2884">
        <f t="shared" si="225"/>
        <v>3366.2306795508453</v>
      </c>
      <c r="D2884">
        <f t="shared" si="226"/>
        <v>306660.46027071861</v>
      </c>
      <c r="M2884">
        <v>3920</v>
      </c>
      <c r="N2884">
        <v>4309</v>
      </c>
      <c r="O2884">
        <f t="shared" si="227"/>
        <v>0.94107605981411047</v>
      </c>
      <c r="P2884">
        <f t="shared" si="228"/>
        <v>0.96099999999996066</v>
      </c>
      <c r="Q2884">
        <f t="shared" si="229"/>
        <v>1.9923940185850197E-2</v>
      </c>
    </row>
    <row r="2885" spans="1:17" x14ac:dyDescent="0.2">
      <c r="A2885" s="1">
        <v>3487</v>
      </c>
      <c r="B2885">
        <v>28</v>
      </c>
      <c r="C2885">
        <f t="shared" si="225"/>
        <v>3392.757392810488</v>
      </c>
      <c r="D2885">
        <f t="shared" si="226"/>
        <v>8881.6690098766594</v>
      </c>
      <c r="M2885">
        <v>3487</v>
      </c>
      <c r="N2885">
        <v>4309</v>
      </c>
      <c r="O2885">
        <f t="shared" si="227"/>
        <v>0.94107605981411047</v>
      </c>
      <c r="P2885">
        <f t="shared" si="228"/>
        <v>0.96133333333329396</v>
      </c>
      <c r="Q2885">
        <f t="shared" si="229"/>
        <v>2.0257273519183494E-2</v>
      </c>
    </row>
    <row r="2886" spans="1:17" x14ac:dyDescent="0.2">
      <c r="A2886" s="1">
        <v>3232</v>
      </c>
      <c r="B2886">
        <v>37</v>
      </c>
      <c r="C2886">
        <f t="shared" si="225"/>
        <v>3472.3375325894167</v>
      </c>
      <c r="D2886">
        <f t="shared" si="226"/>
        <v>57762.129571168931</v>
      </c>
      <c r="M2886">
        <v>3232</v>
      </c>
      <c r="N2886">
        <v>4309</v>
      </c>
      <c r="O2886">
        <f t="shared" si="227"/>
        <v>0.94107605981411047</v>
      </c>
      <c r="P2886">
        <f t="shared" si="228"/>
        <v>0.96166666666662726</v>
      </c>
      <c r="Q2886">
        <f t="shared" si="229"/>
        <v>2.0590606852516791E-2</v>
      </c>
    </row>
    <row r="2887" spans="1:17" x14ac:dyDescent="0.2">
      <c r="A2887" s="1">
        <v>3487</v>
      </c>
      <c r="B2887">
        <v>31</v>
      </c>
      <c r="C2887">
        <f t="shared" si="225"/>
        <v>3419.2841060701312</v>
      </c>
      <c r="D2887">
        <f t="shared" si="226"/>
        <v>4585.442290721242</v>
      </c>
      <c r="M2887">
        <v>3487</v>
      </c>
      <c r="N2887">
        <v>4309</v>
      </c>
      <c r="O2887">
        <f t="shared" si="227"/>
        <v>0.94107605981411047</v>
      </c>
      <c r="P2887">
        <f t="shared" si="228"/>
        <v>0.96199999999996055</v>
      </c>
      <c r="Q2887">
        <f t="shared" si="229"/>
        <v>2.0923940185850087E-2</v>
      </c>
    </row>
    <row r="2888" spans="1:17" x14ac:dyDescent="0.2">
      <c r="A2888" s="1">
        <v>2863</v>
      </c>
      <c r="B2888">
        <v>18</v>
      </c>
      <c r="C2888">
        <f t="shared" si="225"/>
        <v>3304.3350152783451</v>
      </c>
      <c r="D2888">
        <f t="shared" si="226"/>
        <v>194776.59571073705</v>
      </c>
      <c r="M2888">
        <v>2863</v>
      </c>
      <c r="N2888">
        <v>4310</v>
      </c>
      <c r="O2888">
        <f t="shared" si="227"/>
        <v>0.94127413040005625</v>
      </c>
      <c r="P2888">
        <f t="shared" si="228"/>
        <v>0.96233333333329385</v>
      </c>
      <c r="Q2888">
        <f t="shared" si="229"/>
        <v>2.1059202933237597E-2</v>
      </c>
    </row>
    <row r="2889" spans="1:17" x14ac:dyDescent="0.2">
      <c r="A2889" s="1">
        <v>3629</v>
      </c>
      <c r="B2889">
        <v>29</v>
      </c>
      <c r="C2889">
        <f t="shared" si="225"/>
        <v>3401.5996305637022</v>
      </c>
      <c r="D2889">
        <f t="shared" si="226"/>
        <v>51710.928019764702</v>
      </c>
      <c r="M2889">
        <v>3629</v>
      </c>
      <c r="N2889">
        <v>4320</v>
      </c>
      <c r="O2889">
        <f t="shared" si="227"/>
        <v>0.94322620845435079</v>
      </c>
      <c r="P2889">
        <f t="shared" si="228"/>
        <v>0.96266666666662715</v>
      </c>
      <c r="Q2889">
        <f t="shared" si="229"/>
        <v>1.9440458212276357E-2</v>
      </c>
    </row>
    <row r="2890" spans="1:17" x14ac:dyDescent="0.2">
      <c r="A2890" s="1">
        <v>3220</v>
      </c>
      <c r="B2890">
        <v>26</v>
      </c>
      <c r="C2890">
        <f t="shared" si="225"/>
        <v>3375.0729173040595</v>
      </c>
      <c r="D2890">
        <f t="shared" si="226"/>
        <v>24047.609681191676</v>
      </c>
      <c r="M2890">
        <v>3220</v>
      </c>
      <c r="N2890">
        <v>4320</v>
      </c>
      <c r="O2890">
        <f t="shared" si="227"/>
        <v>0.94322620845435079</v>
      </c>
      <c r="P2890">
        <f t="shared" si="228"/>
        <v>0.96299999999996044</v>
      </c>
      <c r="Q2890">
        <f t="shared" si="229"/>
        <v>1.9773791545609654E-2</v>
      </c>
    </row>
    <row r="2891" spans="1:17" x14ac:dyDescent="0.2">
      <c r="A2891" s="1">
        <v>3912</v>
      </c>
      <c r="B2891">
        <v>23</v>
      </c>
      <c r="C2891">
        <f t="shared" si="225"/>
        <v>3348.5462040444168</v>
      </c>
      <c r="D2891">
        <f t="shared" si="226"/>
        <v>317480.18017675605</v>
      </c>
      <c r="M2891">
        <v>3912</v>
      </c>
      <c r="N2891">
        <v>4320</v>
      </c>
      <c r="O2891">
        <f t="shared" si="227"/>
        <v>0.94322620845435079</v>
      </c>
      <c r="P2891">
        <f t="shared" si="228"/>
        <v>0.96333333333329374</v>
      </c>
      <c r="Q2891">
        <f t="shared" si="229"/>
        <v>2.010712487894295E-2</v>
      </c>
    </row>
    <row r="2892" spans="1:17" x14ac:dyDescent="0.2">
      <c r="A2892" s="1">
        <v>3700</v>
      </c>
      <c r="B2892">
        <v>33</v>
      </c>
      <c r="C2892">
        <f t="shared" si="225"/>
        <v>3436.9685815765597</v>
      </c>
      <c r="D2892">
        <f t="shared" si="226"/>
        <v>69185.527077846928</v>
      </c>
      <c r="M2892">
        <v>3700</v>
      </c>
      <c r="N2892">
        <v>4337</v>
      </c>
      <c r="O2892">
        <f t="shared" si="227"/>
        <v>0.9464270531217156</v>
      </c>
      <c r="P2892">
        <f t="shared" si="228"/>
        <v>0.96366666666662704</v>
      </c>
      <c r="Q2892">
        <f t="shared" si="229"/>
        <v>1.7239613544911436E-2</v>
      </c>
    </row>
    <row r="2893" spans="1:17" x14ac:dyDescent="0.2">
      <c r="A2893" s="1">
        <v>4380</v>
      </c>
      <c r="B2893">
        <v>33</v>
      </c>
      <c r="C2893">
        <f t="shared" si="225"/>
        <v>3436.9685815765597</v>
      </c>
      <c r="D2893">
        <f t="shared" si="226"/>
        <v>889308.25613372575</v>
      </c>
      <c r="M2893">
        <v>4380</v>
      </c>
      <c r="N2893">
        <v>4338</v>
      </c>
      <c r="O2893">
        <f t="shared" si="227"/>
        <v>0.94661079264684045</v>
      </c>
      <c r="P2893">
        <f t="shared" si="228"/>
        <v>0.96399999999996033</v>
      </c>
      <c r="Q2893">
        <f t="shared" si="229"/>
        <v>1.7389207353119884E-2</v>
      </c>
    </row>
    <row r="2894" spans="1:17" x14ac:dyDescent="0.2">
      <c r="A2894" s="1">
        <v>2013</v>
      </c>
      <c r="B2894">
        <v>34</v>
      </c>
      <c r="C2894">
        <f t="shared" si="225"/>
        <v>3445.8108193297739</v>
      </c>
      <c r="D2894">
        <f t="shared" si="226"/>
        <v>2052946.8439884582</v>
      </c>
      <c r="M2894">
        <v>2013</v>
      </c>
      <c r="N2894">
        <v>4338</v>
      </c>
      <c r="O2894">
        <f t="shared" si="227"/>
        <v>0.94661079264684045</v>
      </c>
      <c r="P2894">
        <f t="shared" si="228"/>
        <v>0.96433333333329363</v>
      </c>
      <c r="Q2894">
        <f t="shared" si="229"/>
        <v>1.7722540686453181E-2</v>
      </c>
    </row>
    <row r="2895" spans="1:17" x14ac:dyDescent="0.2">
      <c r="A2895" s="1">
        <v>3430</v>
      </c>
      <c r="B2895">
        <v>29</v>
      </c>
      <c r="C2895">
        <f t="shared" si="225"/>
        <v>3401.5996305637022</v>
      </c>
      <c r="D2895">
        <f t="shared" si="226"/>
        <v>806.58098411819549</v>
      </c>
      <c r="M2895">
        <v>3430</v>
      </c>
      <c r="N2895">
        <v>4338</v>
      </c>
      <c r="O2895">
        <f t="shared" si="227"/>
        <v>0.94661079264684045</v>
      </c>
      <c r="P2895">
        <f t="shared" si="228"/>
        <v>0.96466666666662693</v>
      </c>
      <c r="Q2895">
        <f t="shared" si="229"/>
        <v>1.8055874019786478E-2</v>
      </c>
    </row>
    <row r="2896" spans="1:17" x14ac:dyDescent="0.2">
      <c r="A2896" s="1">
        <v>2296</v>
      </c>
      <c r="B2896">
        <v>20</v>
      </c>
      <c r="C2896">
        <f t="shared" si="225"/>
        <v>3322.0194907847736</v>
      </c>
      <c r="D2896">
        <f t="shared" si="226"/>
        <v>1052715.9954702461</v>
      </c>
      <c r="M2896">
        <v>2296</v>
      </c>
      <c r="N2896">
        <v>4338</v>
      </c>
      <c r="O2896">
        <f t="shared" si="227"/>
        <v>0.94661079264684045</v>
      </c>
      <c r="P2896">
        <f t="shared" si="228"/>
        <v>0.96499999999996022</v>
      </c>
      <c r="Q2896">
        <f t="shared" si="229"/>
        <v>1.8389207353119774E-2</v>
      </c>
    </row>
    <row r="2897" spans="1:17" x14ac:dyDescent="0.2">
      <c r="A2897" s="1">
        <v>2948</v>
      </c>
      <c r="B2897">
        <v>33</v>
      </c>
      <c r="C2897">
        <f t="shared" si="225"/>
        <v>3436.9685815765597</v>
      </c>
      <c r="D2897">
        <f t="shared" si="226"/>
        <v>239090.27376899272</v>
      </c>
      <c r="M2897">
        <v>2948</v>
      </c>
      <c r="N2897">
        <v>4338</v>
      </c>
      <c r="O2897">
        <f t="shared" si="227"/>
        <v>0.94661079264684045</v>
      </c>
      <c r="P2897">
        <f t="shared" si="228"/>
        <v>0.96533333333329352</v>
      </c>
      <c r="Q2897">
        <f t="shared" si="229"/>
        <v>1.8722540686453071E-2</v>
      </c>
    </row>
    <row r="2898" spans="1:17" x14ac:dyDescent="0.2">
      <c r="A2898" s="1">
        <v>3402</v>
      </c>
      <c r="B2898">
        <v>28</v>
      </c>
      <c r="C2898">
        <f t="shared" si="225"/>
        <v>3392.757392810488</v>
      </c>
      <c r="D2898">
        <f t="shared" si="226"/>
        <v>85.425787659618919</v>
      </c>
      <c r="M2898">
        <v>3402</v>
      </c>
      <c r="N2898">
        <v>4338</v>
      </c>
      <c r="O2898">
        <f t="shared" si="227"/>
        <v>0.94661079264684045</v>
      </c>
      <c r="P2898">
        <f t="shared" si="228"/>
        <v>0.96566666666662682</v>
      </c>
      <c r="Q2898">
        <f t="shared" si="229"/>
        <v>1.9055874019786367E-2</v>
      </c>
    </row>
    <row r="2899" spans="1:17" x14ac:dyDescent="0.2">
      <c r="A2899" s="1">
        <v>2899</v>
      </c>
      <c r="B2899">
        <v>20</v>
      </c>
      <c r="C2899">
        <f t="shared" si="225"/>
        <v>3322.0194907847736</v>
      </c>
      <c r="D2899">
        <f t="shared" si="226"/>
        <v>178945.4895838091</v>
      </c>
      <c r="M2899">
        <v>2899</v>
      </c>
      <c r="N2899">
        <v>4338</v>
      </c>
      <c r="O2899">
        <f t="shared" si="227"/>
        <v>0.94661079264684045</v>
      </c>
      <c r="P2899">
        <f t="shared" si="228"/>
        <v>0.96599999999996011</v>
      </c>
      <c r="Q2899">
        <f t="shared" si="229"/>
        <v>1.9389207353119664E-2</v>
      </c>
    </row>
    <row r="2900" spans="1:17" x14ac:dyDescent="0.2">
      <c r="A2900" s="1">
        <v>3165</v>
      </c>
      <c r="B2900">
        <v>22</v>
      </c>
      <c r="C2900">
        <f t="shared" si="225"/>
        <v>3339.7039662912025</v>
      </c>
      <c r="D2900">
        <f t="shared" si="226"/>
        <v>30521.475837877621</v>
      </c>
      <c r="M2900">
        <v>3165</v>
      </c>
      <c r="N2900">
        <v>4366</v>
      </c>
      <c r="O2900">
        <f t="shared" si="227"/>
        <v>0.95155567137341934</v>
      </c>
      <c r="P2900">
        <f t="shared" si="228"/>
        <v>0.96633333333329341</v>
      </c>
      <c r="Q2900">
        <f t="shared" si="229"/>
        <v>1.4777661959874067E-2</v>
      </c>
    </row>
    <row r="2901" spans="1:17" x14ac:dyDescent="0.2">
      <c r="A2901" s="1">
        <v>4167</v>
      </c>
      <c r="B2901">
        <v>28</v>
      </c>
      <c r="C2901">
        <f t="shared" si="225"/>
        <v>3392.757392810488</v>
      </c>
      <c r="D2901">
        <f t="shared" si="226"/>
        <v>599451.61478761293</v>
      </c>
      <c r="M2901">
        <v>4167</v>
      </c>
      <c r="N2901">
        <v>4366</v>
      </c>
      <c r="O2901">
        <f t="shared" si="227"/>
        <v>0.95155567137341934</v>
      </c>
      <c r="P2901">
        <f t="shared" si="228"/>
        <v>0.96666666666662671</v>
      </c>
      <c r="Q2901">
        <f t="shared" si="229"/>
        <v>1.5110995293207363E-2</v>
      </c>
    </row>
    <row r="2902" spans="1:17" x14ac:dyDescent="0.2">
      <c r="A2902" s="1">
        <v>3600</v>
      </c>
      <c r="B2902">
        <v>27</v>
      </c>
      <c r="C2902">
        <f t="shared" si="225"/>
        <v>3383.9151550572738</v>
      </c>
      <c r="D2902">
        <f t="shared" si="226"/>
        <v>46692.660213922049</v>
      </c>
      <c r="M2902">
        <v>3600</v>
      </c>
      <c r="N2902">
        <v>4366</v>
      </c>
      <c r="O2902">
        <f t="shared" si="227"/>
        <v>0.95155567137341934</v>
      </c>
      <c r="P2902">
        <f t="shared" si="228"/>
        <v>0.96699999999996</v>
      </c>
      <c r="Q2902">
        <f t="shared" si="229"/>
        <v>1.544432862654066E-2</v>
      </c>
    </row>
    <row r="2903" spans="1:17" x14ac:dyDescent="0.2">
      <c r="A2903" s="1">
        <v>3809</v>
      </c>
      <c r="B2903">
        <v>30</v>
      </c>
      <c r="C2903">
        <f t="shared" si="225"/>
        <v>3410.441868316917</v>
      </c>
      <c r="D2903">
        <f t="shared" si="226"/>
        <v>158848.58433070977</v>
      </c>
      <c r="M2903">
        <v>3809</v>
      </c>
      <c r="N2903">
        <v>4366</v>
      </c>
      <c r="O2903">
        <f t="shared" si="227"/>
        <v>0.95155567137341934</v>
      </c>
      <c r="P2903">
        <f t="shared" si="228"/>
        <v>0.9673333333332933</v>
      </c>
      <c r="Q2903">
        <f t="shared" si="229"/>
        <v>1.5777661959873956E-2</v>
      </c>
    </row>
    <row r="2904" spans="1:17" x14ac:dyDescent="0.2">
      <c r="A2904" s="1">
        <v>2381</v>
      </c>
      <c r="B2904">
        <v>31</v>
      </c>
      <c r="C2904">
        <f t="shared" si="225"/>
        <v>3419.2841060701312</v>
      </c>
      <c r="D2904">
        <f t="shared" si="226"/>
        <v>1078033.8849178515</v>
      </c>
      <c r="M2904">
        <v>2381</v>
      </c>
      <c r="N2904">
        <v>4366</v>
      </c>
      <c r="O2904">
        <f t="shared" si="227"/>
        <v>0.95155567137341934</v>
      </c>
      <c r="P2904">
        <f t="shared" si="228"/>
        <v>0.9676666666666266</v>
      </c>
      <c r="Q2904">
        <f t="shared" si="229"/>
        <v>1.6110995293207253E-2</v>
      </c>
    </row>
    <row r="2905" spans="1:17" x14ac:dyDescent="0.2">
      <c r="A2905" s="1">
        <v>4281</v>
      </c>
      <c r="B2905">
        <v>32</v>
      </c>
      <c r="C2905">
        <f t="shared" si="225"/>
        <v>3428.1263438233455</v>
      </c>
      <c r="D2905">
        <f t="shared" si="226"/>
        <v>727393.47340013436</v>
      </c>
      <c r="M2905">
        <v>4281</v>
      </c>
      <c r="N2905">
        <v>4370</v>
      </c>
      <c r="O2905">
        <f t="shared" si="227"/>
        <v>0.95223117762555076</v>
      </c>
      <c r="P2905">
        <f t="shared" si="228"/>
        <v>0.96799999999995989</v>
      </c>
      <c r="Q2905">
        <f t="shared" si="229"/>
        <v>1.576882237440913E-2</v>
      </c>
    </row>
    <row r="2906" spans="1:17" x14ac:dyDescent="0.2">
      <c r="A2906" s="1">
        <v>2637</v>
      </c>
      <c r="B2906">
        <v>28</v>
      </c>
      <c r="C2906">
        <f t="shared" si="225"/>
        <v>3392.757392810488</v>
      </c>
      <c r="D2906">
        <f t="shared" si="226"/>
        <v>571169.23678770626</v>
      </c>
      <c r="M2906">
        <v>2637</v>
      </c>
      <c r="N2906">
        <v>4380</v>
      </c>
      <c r="O2906">
        <f t="shared" si="227"/>
        <v>0.95388697333544814</v>
      </c>
      <c r="P2906">
        <f t="shared" si="228"/>
        <v>0.96833333333329319</v>
      </c>
      <c r="Q2906">
        <f t="shared" si="229"/>
        <v>1.4446359997845049E-2</v>
      </c>
    </row>
    <row r="2907" spans="1:17" x14ac:dyDescent="0.2">
      <c r="A2907" s="1">
        <v>2977</v>
      </c>
      <c r="B2907">
        <v>29</v>
      </c>
      <c r="C2907">
        <f t="shared" si="225"/>
        <v>3401.5996305637022</v>
      </c>
      <c r="D2907">
        <f t="shared" si="226"/>
        <v>180284.84627483244</v>
      </c>
      <c r="M2907">
        <v>2977</v>
      </c>
      <c r="N2907">
        <v>4394</v>
      </c>
      <c r="O2907">
        <f t="shared" si="227"/>
        <v>0.95612729802630669</v>
      </c>
      <c r="P2907">
        <f t="shared" si="228"/>
        <v>0.96866666666662649</v>
      </c>
      <c r="Q2907">
        <f t="shared" si="229"/>
        <v>1.2539368640319792E-2</v>
      </c>
    </row>
    <row r="2908" spans="1:17" x14ac:dyDescent="0.2">
      <c r="A2908" s="1">
        <v>3147</v>
      </c>
      <c r="B2908">
        <v>28</v>
      </c>
      <c r="C2908">
        <f t="shared" si="225"/>
        <v>3392.757392810488</v>
      </c>
      <c r="D2908">
        <f t="shared" si="226"/>
        <v>60396.696121008499</v>
      </c>
      <c r="M2908">
        <v>3147</v>
      </c>
      <c r="N2908">
        <v>4394</v>
      </c>
      <c r="O2908">
        <f t="shared" si="227"/>
        <v>0.95612729802630669</v>
      </c>
      <c r="P2908">
        <f t="shared" si="228"/>
        <v>0.96899999999995978</v>
      </c>
      <c r="Q2908">
        <f t="shared" si="229"/>
        <v>1.2872701973653089E-2</v>
      </c>
    </row>
    <row r="2909" spans="1:17" x14ac:dyDescent="0.2">
      <c r="A2909" s="1">
        <v>4196</v>
      </c>
      <c r="B2909">
        <v>28</v>
      </c>
      <c r="C2909">
        <f t="shared" si="225"/>
        <v>3392.757392810488</v>
      </c>
      <c r="D2909">
        <f t="shared" si="226"/>
        <v>645198.68600460468</v>
      </c>
      <c r="M2909">
        <v>4196</v>
      </c>
      <c r="N2909">
        <v>4394</v>
      </c>
      <c r="O2909">
        <f t="shared" si="227"/>
        <v>0.95612729802630669</v>
      </c>
      <c r="P2909">
        <f t="shared" si="228"/>
        <v>0.96933333333329308</v>
      </c>
      <c r="Q2909">
        <f t="shared" si="229"/>
        <v>1.3206035306986386E-2</v>
      </c>
    </row>
    <row r="2910" spans="1:17" x14ac:dyDescent="0.2">
      <c r="A2910" s="1">
        <v>2340</v>
      </c>
      <c r="B2910">
        <v>29</v>
      </c>
      <c r="C2910">
        <f t="shared" si="225"/>
        <v>3401.5996305637022</v>
      </c>
      <c r="D2910">
        <f t="shared" si="226"/>
        <v>1126993.7756129892</v>
      </c>
      <c r="M2910">
        <v>2340</v>
      </c>
      <c r="N2910">
        <v>4394</v>
      </c>
      <c r="O2910">
        <f t="shared" si="227"/>
        <v>0.95612729802630669</v>
      </c>
      <c r="P2910">
        <f t="shared" si="228"/>
        <v>0.96966666666662638</v>
      </c>
      <c r="Q2910">
        <f t="shared" si="229"/>
        <v>1.3539368640319682E-2</v>
      </c>
    </row>
    <row r="2911" spans="1:17" x14ac:dyDescent="0.2">
      <c r="A2911" s="1">
        <v>3119</v>
      </c>
      <c r="B2911">
        <v>26</v>
      </c>
      <c r="C2911">
        <f t="shared" si="225"/>
        <v>3375.0729173040595</v>
      </c>
      <c r="D2911">
        <f t="shared" si="226"/>
        <v>65573.338976611689</v>
      </c>
      <c r="M2911">
        <v>3119</v>
      </c>
      <c r="N2911">
        <v>4394</v>
      </c>
      <c r="O2911">
        <f t="shared" si="227"/>
        <v>0.95612729802630669</v>
      </c>
      <c r="P2911">
        <f t="shared" si="228"/>
        <v>0.96999999999995967</v>
      </c>
      <c r="Q2911">
        <f t="shared" si="229"/>
        <v>1.3872701973652979E-2</v>
      </c>
    </row>
    <row r="2912" spans="1:17" x14ac:dyDescent="0.2">
      <c r="A2912" s="1">
        <v>4054</v>
      </c>
      <c r="B2912">
        <v>24</v>
      </c>
      <c r="C2912">
        <f t="shared" si="225"/>
        <v>3357.388441797631</v>
      </c>
      <c r="D2912">
        <f t="shared" si="226"/>
        <v>485267.66302113252</v>
      </c>
      <c r="M2912">
        <v>4054</v>
      </c>
      <c r="N2912">
        <v>4394</v>
      </c>
      <c r="O2912">
        <f t="shared" si="227"/>
        <v>0.95612729802630669</v>
      </c>
      <c r="P2912">
        <f t="shared" si="228"/>
        <v>0.97033333333329297</v>
      </c>
      <c r="Q2912">
        <f t="shared" si="229"/>
        <v>1.4206035306986275E-2</v>
      </c>
    </row>
    <row r="2913" spans="1:17" x14ac:dyDescent="0.2">
      <c r="A2913" s="1">
        <v>4065</v>
      </c>
      <c r="B2913">
        <v>31</v>
      </c>
      <c r="C2913">
        <f t="shared" si="225"/>
        <v>3419.2841060701312</v>
      </c>
      <c r="D2913">
        <f t="shared" si="226"/>
        <v>416949.01567364956</v>
      </c>
      <c r="M2913">
        <v>4065</v>
      </c>
      <c r="N2913">
        <v>4394</v>
      </c>
      <c r="O2913">
        <f t="shared" si="227"/>
        <v>0.95612729802630669</v>
      </c>
      <c r="P2913">
        <f t="shared" si="228"/>
        <v>0.97066666666662627</v>
      </c>
      <c r="Q2913">
        <f t="shared" si="229"/>
        <v>1.4539368640319572E-2</v>
      </c>
    </row>
    <row r="2914" spans="1:17" x14ac:dyDescent="0.2">
      <c r="A2914" s="1">
        <v>3487</v>
      </c>
      <c r="B2914">
        <v>23</v>
      </c>
      <c r="C2914">
        <f t="shared" si="225"/>
        <v>3348.5462040444168</v>
      </c>
      <c r="D2914">
        <f t="shared" si="226"/>
        <v>19169.453614510279</v>
      </c>
      <c r="M2914">
        <v>3487</v>
      </c>
      <c r="N2914">
        <v>4394</v>
      </c>
      <c r="O2914">
        <f t="shared" si="227"/>
        <v>0.95612729802630669</v>
      </c>
      <c r="P2914">
        <f t="shared" si="228"/>
        <v>0.97099999999995956</v>
      </c>
      <c r="Q2914">
        <f t="shared" si="229"/>
        <v>1.4872701973652869E-2</v>
      </c>
    </row>
    <row r="2915" spans="1:17" x14ac:dyDescent="0.2">
      <c r="A2915" s="1">
        <v>3175</v>
      </c>
      <c r="B2915">
        <v>32</v>
      </c>
      <c r="C2915">
        <f t="shared" si="225"/>
        <v>3428.1263438233455</v>
      </c>
      <c r="D2915">
        <f t="shared" si="226"/>
        <v>64072.945937374498</v>
      </c>
      <c r="M2915">
        <v>3175</v>
      </c>
      <c r="N2915">
        <v>4397</v>
      </c>
      <c r="O2915">
        <f t="shared" si="227"/>
        <v>0.95659575657719587</v>
      </c>
      <c r="P2915">
        <f t="shared" si="228"/>
        <v>0.97133333333329286</v>
      </c>
      <c r="Q2915">
        <f t="shared" si="229"/>
        <v>1.4737576756096993E-2</v>
      </c>
    </row>
    <row r="2916" spans="1:17" x14ac:dyDescent="0.2">
      <c r="A2916" s="1">
        <v>4026</v>
      </c>
      <c r="B2916">
        <v>28</v>
      </c>
      <c r="C2916">
        <f t="shared" si="225"/>
        <v>3392.757392810488</v>
      </c>
      <c r="D2916">
        <f t="shared" si="226"/>
        <v>400996.19956017059</v>
      </c>
      <c r="M2916">
        <v>4026</v>
      </c>
      <c r="N2916">
        <v>4423</v>
      </c>
      <c r="O2916">
        <f t="shared" si="227"/>
        <v>0.96048869963003647</v>
      </c>
      <c r="P2916">
        <f t="shared" si="228"/>
        <v>0.97166666666662616</v>
      </c>
      <c r="Q2916">
        <f t="shared" si="229"/>
        <v>1.1177967036589687E-2</v>
      </c>
    </row>
    <row r="2917" spans="1:17" x14ac:dyDescent="0.2">
      <c r="A2917" s="1">
        <v>2523</v>
      </c>
      <c r="B2917">
        <v>31</v>
      </c>
      <c r="C2917">
        <f t="shared" si="225"/>
        <v>3419.2841060701312</v>
      </c>
      <c r="D2917">
        <f t="shared" si="226"/>
        <v>803325.19879393419</v>
      </c>
      <c r="M2917">
        <v>2523</v>
      </c>
      <c r="N2917">
        <v>4423</v>
      </c>
      <c r="O2917">
        <f t="shared" si="227"/>
        <v>0.96048869963003647</v>
      </c>
      <c r="P2917">
        <f t="shared" si="228"/>
        <v>0.97199999999995945</v>
      </c>
      <c r="Q2917">
        <f t="shared" si="229"/>
        <v>1.1511300369922983E-2</v>
      </c>
    </row>
    <row r="2918" spans="1:17" x14ac:dyDescent="0.2">
      <c r="A2918" s="1">
        <v>1928</v>
      </c>
      <c r="B2918">
        <v>25</v>
      </c>
      <c r="C2918">
        <f t="shared" si="225"/>
        <v>3366.2306795508453</v>
      </c>
      <c r="D2918">
        <f t="shared" si="226"/>
        <v>2068507.487601286</v>
      </c>
      <c r="M2918">
        <v>1928</v>
      </c>
      <c r="N2918">
        <v>4423</v>
      </c>
      <c r="O2918">
        <f t="shared" si="227"/>
        <v>0.96048869963003647</v>
      </c>
      <c r="P2918">
        <f t="shared" si="228"/>
        <v>0.97233333333329275</v>
      </c>
      <c r="Q2918">
        <f t="shared" si="229"/>
        <v>1.184463370325628E-2</v>
      </c>
    </row>
    <row r="2919" spans="1:17" x14ac:dyDescent="0.2">
      <c r="A2919" s="1">
        <v>3856</v>
      </c>
      <c r="B2919">
        <v>26</v>
      </c>
      <c r="C2919">
        <f t="shared" si="225"/>
        <v>3375.0729173040595</v>
      </c>
      <c r="D2919">
        <f t="shared" si="226"/>
        <v>231290.858870428</v>
      </c>
      <c r="M2919">
        <v>3856</v>
      </c>
      <c r="N2919">
        <v>4423</v>
      </c>
      <c r="O2919">
        <f t="shared" si="227"/>
        <v>0.96048869963003647</v>
      </c>
      <c r="P2919">
        <f t="shared" si="228"/>
        <v>0.97266666666662605</v>
      </c>
      <c r="Q2919">
        <f t="shared" si="229"/>
        <v>1.2177967036589576E-2</v>
      </c>
    </row>
    <row r="2920" spans="1:17" x14ac:dyDescent="0.2">
      <c r="A2920" s="1">
        <v>3147</v>
      </c>
      <c r="B2920">
        <v>31</v>
      </c>
      <c r="C2920">
        <f t="shared" si="225"/>
        <v>3419.2841060701312</v>
      </c>
      <c r="D2920">
        <f t="shared" si="226"/>
        <v>74138.634418410453</v>
      </c>
      <c r="M2920">
        <v>3147</v>
      </c>
      <c r="N2920">
        <v>4436</v>
      </c>
      <c r="O2920">
        <f t="shared" si="227"/>
        <v>0.96232589902464083</v>
      </c>
      <c r="P2920">
        <f t="shared" si="228"/>
        <v>0.97299999999995934</v>
      </c>
      <c r="Q2920">
        <f t="shared" si="229"/>
        <v>1.0674100975318512E-2</v>
      </c>
    </row>
    <row r="2921" spans="1:17" x14ac:dyDescent="0.2">
      <c r="A2921" s="1">
        <v>4564</v>
      </c>
      <c r="B2921">
        <v>29</v>
      </c>
      <c r="C2921">
        <f t="shared" si="225"/>
        <v>3401.5996305637022</v>
      </c>
      <c r="D2921">
        <f t="shared" si="226"/>
        <v>1351174.6188656415</v>
      </c>
      <c r="M2921">
        <v>4564</v>
      </c>
      <c r="N2921">
        <v>4451</v>
      </c>
      <c r="O2921">
        <f t="shared" si="227"/>
        <v>0.96435845857008951</v>
      </c>
      <c r="P2921">
        <f t="shared" si="228"/>
        <v>0.97333333333329264</v>
      </c>
      <c r="Q2921">
        <f t="shared" si="229"/>
        <v>8.9748747632031334E-3</v>
      </c>
    </row>
    <row r="2922" spans="1:17" x14ac:dyDescent="0.2">
      <c r="A2922" s="1">
        <v>3147</v>
      </c>
      <c r="B2922">
        <v>23</v>
      </c>
      <c r="C2922">
        <f t="shared" si="225"/>
        <v>3348.5462040444168</v>
      </c>
      <c r="D2922">
        <f t="shared" si="226"/>
        <v>40620.872364713672</v>
      </c>
      <c r="M2922">
        <v>3147</v>
      </c>
      <c r="N2922">
        <v>4451</v>
      </c>
      <c r="O2922">
        <f t="shared" si="227"/>
        <v>0.96435845857008951</v>
      </c>
      <c r="P2922">
        <f t="shared" si="228"/>
        <v>0.97366666666662594</v>
      </c>
      <c r="Q2922">
        <f t="shared" si="229"/>
        <v>9.30820809653643E-3</v>
      </c>
    </row>
    <row r="2923" spans="1:17" x14ac:dyDescent="0.2">
      <c r="A2923" s="1">
        <v>3260</v>
      </c>
      <c r="B2923">
        <v>21</v>
      </c>
      <c r="C2923">
        <f t="shared" si="225"/>
        <v>3330.8617285379878</v>
      </c>
      <c r="D2923">
        <f t="shared" si="226"/>
        <v>5021.3845713914752</v>
      </c>
      <c r="M2923">
        <v>3260</v>
      </c>
      <c r="N2923">
        <v>4451</v>
      </c>
      <c r="O2923">
        <f t="shared" si="227"/>
        <v>0.96435845857008951</v>
      </c>
      <c r="P2923">
        <f t="shared" si="228"/>
        <v>0.97399999999995923</v>
      </c>
      <c r="Q2923">
        <f t="shared" si="229"/>
        <v>9.6415414298697266E-3</v>
      </c>
    </row>
    <row r="2924" spans="1:17" x14ac:dyDescent="0.2">
      <c r="A2924" s="1">
        <v>3430</v>
      </c>
      <c r="B2924">
        <v>25</v>
      </c>
      <c r="C2924">
        <f t="shared" si="225"/>
        <v>3366.2306795508453</v>
      </c>
      <c r="D2924">
        <f t="shared" si="226"/>
        <v>4066.526230546986</v>
      </c>
      <c r="M2924">
        <v>3430</v>
      </c>
      <c r="N2924">
        <v>4451</v>
      </c>
      <c r="O2924">
        <f t="shared" si="227"/>
        <v>0.96435845857008951</v>
      </c>
      <c r="P2924">
        <f t="shared" si="228"/>
        <v>0.97433333333329253</v>
      </c>
      <c r="Q2924">
        <f t="shared" si="229"/>
        <v>9.9748747632030232E-3</v>
      </c>
    </row>
    <row r="2925" spans="1:17" x14ac:dyDescent="0.2">
      <c r="A2925" s="1">
        <v>3332</v>
      </c>
      <c r="B2925">
        <v>17</v>
      </c>
      <c r="C2925">
        <f t="shared" si="225"/>
        <v>3295.4927775251308</v>
      </c>
      <c r="D2925">
        <f t="shared" si="226"/>
        <v>1332.7772928295944</v>
      </c>
      <c r="M2925">
        <v>3332</v>
      </c>
      <c r="N2925">
        <v>4451</v>
      </c>
      <c r="O2925">
        <f t="shared" si="227"/>
        <v>0.96435845857008951</v>
      </c>
      <c r="P2925">
        <f t="shared" si="228"/>
        <v>0.97466666666662582</v>
      </c>
      <c r="Q2925">
        <f t="shared" si="229"/>
        <v>1.030820809653632E-2</v>
      </c>
    </row>
    <row r="2926" spans="1:17" x14ac:dyDescent="0.2">
      <c r="A2926" s="1">
        <v>4082</v>
      </c>
      <c r="B2926">
        <v>30</v>
      </c>
      <c r="C2926">
        <f t="shared" si="225"/>
        <v>3410.441868316917</v>
      </c>
      <c r="D2926">
        <f t="shared" si="226"/>
        <v>450990.32422967313</v>
      </c>
      <c r="M2926">
        <v>4082</v>
      </c>
      <c r="N2926">
        <v>4451</v>
      </c>
      <c r="O2926">
        <f t="shared" si="227"/>
        <v>0.96435845857008951</v>
      </c>
      <c r="P2926">
        <f t="shared" si="228"/>
        <v>0.97499999999995912</v>
      </c>
      <c r="Q2926">
        <f t="shared" si="229"/>
        <v>1.0641541429869616E-2</v>
      </c>
    </row>
    <row r="2927" spans="1:17" x14ac:dyDescent="0.2">
      <c r="A2927" s="1">
        <v>3742</v>
      </c>
      <c r="B2927">
        <v>23</v>
      </c>
      <c r="C2927">
        <f t="shared" si="225"/>
        <v>3348.5462040444168</v>
      </c>
      <c r="D2927">
        <f t="shared" si="226"/>
        <v>154805.88955185775</v>
      </c>
      <c r="M2927">
        <v>3742</v>
      </c>
      <c r="N2927">
        <v>4451</v>
      </c>
      <c r="O2927">
        <f t="shared" si="227"/>
        <v>0.96435845857008951</v>
      </c>
      <c r="P2927">
        <f t="shared" si="228"/>
        <v>0.97533333333329242</v>
      </c>
      <c r="Q2927">
        <f t="shared" si="229"/>
        <v>1.0974874763202913E-2</v>
      </c>
    </row>
    <row r="2928" spans="1:17" x14ac:dyDescent="0.2">
      <c r="A2928" s="1">
        <v>3856</v>
      </c>
      <c r="B2928">
        <v>30</v>
      </c>
      <c r="C2928">
        <f t="shared" si="225"/>
        <v>3410.441868316917</v>
      </c>
      <c r="D2928">
        <f t="shared" si="226"/>
        <v>198522.04870891958</v>
      </c>
      <c r="M2928">
        <v>3856</v>
      </c>
      <c r="N2928">
        <v>4451</v>
      </c>
      <c r="O2928">
        <f t="shared" si="227"/>
        <v>0.96435845857008951</v>
      </c>
      <c r="P2928">
        <f t="shared" si="228"/>
        <v>0.97566666666662571</v>
      </c>
      <c r="Q2928">
        <f t="shared" si="229"/>
        <v>1.130820809653621E-2</v>
      </c>
    </row>
    <row r="2929" spans="1:17" x14ac:dyDescent="0.2">
      <c r="A2929" s="1">
        <v>3447</v>
      </c>
      <c r="B2929">
        <v>33</v>
      </c>
      <c r="C2929">
        <f t="shared" si="225"/>
        <v>3436.9685815765597</v>
      </c>
      <c r="D2929">
        <f t="shared" si="226"/>
        <v>100.62935558613748</v>
      </c>
      <c r="M2929">
        <v>3447</v>
      </c>
      <c r="N2929">
        <v>4451</v>
      </c>
      <c r="O2929">
        <f t="shared" si="227"/>
        <v>0.96435845857008951</v>
      </c>
      <c r="P2929">
        <f t="shared" si="228"/>
        <v>0.97599999999995901</v>
      </c>
      <c r="Q2929">
        <f t="shared" si="229"/>
        <v>1.1641541429869506E-2</v>
      </c>
    </row>
    <row r="2930" spans="1:17" x14ac:dyDescent="0.2">
      <c r="A2930" s="1">
        <v>3119</v>
      </c>
      <c r="B2930">
        <v>29</v>
      </c>
      <c r="C2930">
        <f t="shared" si="225"/>
        <v>3401.5996305637022</v>
      </c>
      <c r="D2930">
        <f t="shared" si="226"/>
        <v>79862.551194740998</v>
      </c>
      <c r="M2930">
        <v>3119</v>
      </c>
      <c r="N2930">
        <v>4451</v>
      </c>
      <c r="O2930">
        <f t="shared" si="227"/>
        <v>0.96435845857008951</v>
      </c>
      <c r="P2930">
        <f t="shared" si="228"/>
        <v>0.97633333333329231</v>
      </c>
      <c r="Q2930">
        <f t="shared" si="229"/>
        <v>1.1974874763202803E-2</v>
      </c>
    </row>
    <row r="2931" spans="1:17" x14ac:dyDescent="0.2">
      <c r="A2931" s="1">
        <v>3969</v>
      </c>
      <c r="B2931">
        <v>25</v>
      </c>
      <c r="C2931">
        <f t="shared" si="225"/>
        <v>3366.2306795508453</v>
      </c>
      <c r="D2931">
        <f t="shared" si="226"/>
        <v>363330.85367473582</v>
      </c>
      <c r="M2931">
        <v>3969</v>
      </c>
      <c r="N2931">
        <v>4451</v>
      </c>
      <c r="O2931">
        <f t="shared" si="227"/>
        <v>0.96435845857008951</v>
      </c>
      <c r="P2931">
        <f t="shared" si="228"/>
        <v>0.9766666666666256</v>
      </c>
      <c r="Q2931">
        <f t="shared" si="229"/>
        <v>1.23082080965361E-2</v>
      </c>
    </row>
    <row r="2932" spans="1:17" x14ac:dyDescent="0.2">
      <c r="A2932" s="1">
        <v>3629</v>
      </c>
      <c r="B2932">
        <v>23</v>
      </c>
      <c r="C2932">
        <f t="shared" si="225"/>
        <v>3348.5462040444168</v>
      </c>
      <c r="D2932">
        <f t="shared" si="226"/>
        <v>78654.331665895923</v>
      </c>
      <c r="M2932">
        <v>3629</v>
      </c>
      <c r="N2932">
        <v>4451</v>
      </c>
      <c r="O2932">
        <f t="shared" si="227"/>
        <v>0.96435845857008951</v>
      </c>
      <c r="P2932">
        <f t="shared" si="228"/>
        <v>0.9769999999999589</v>
      </c>
      <c r="Q2932">
        <f t="shared" si="229"/>
        <v>1.2641541429869396E-2</v>
      </c>
    </row>
    <row r="2933" spans="1:17" x14ac:dyDescent="0.2">
      <c r="A2933" s="1">
        <v>3771</v>
      </c>
      <c r="B2933">
        <v>17</v>
      </c>
      <c r="C2933">
        <f t="shared" si="225"/>
        <v>3295.4927775251308</v>
      </c>
      <c r="D2933">
        <f t="shared" si="226"/>
        <v>226107.11862576474</v>
      </c>
      <c r="M2933">
        <v>3771</v>
      </c>
      <c r="N2933">
        <v>4479</v>
      </c>
      <c r="O2933">
        <f t="shared" si="227"/>
        <v>0.96791192242321422</v>
      </c>
      <c r="P2933">
        <f t="shared" si="228"/>
        <v>0.9773333333332922</v>
      </c>
      <c r="Q2933">
        <f t="shared" si="229"/>
        <v>9.4214109100779764E-3</v>
      </c>
    </row>
    <row r="2934" spans="1:17" x14ac:dyDescent="0.2">
      <c r="A2934" s="1">
        <v>4026</v>
      </c>
      <c r="B2934">
        <v>28</v>
      </c>
      <c r="C2934">
        <f t="shared" si="225"/>
        <v>3392.757392810488</v>
      </c>
      <c r="D2934">
        <f t="shared" si="226"/>
        <v>400996.19956017059</v>
      </c>
      <c r="M2934">
        <v>4026</v>
      </c>
      <c r="N2934">
        <v>4479</v>
      </c>
      <c r="O2934">
        <f t="shared" si="227"/>
        <v>0.96791192242321422</v>
      </c>
      <c r="P2934">
        <f t="shared" si="228"/>
        <v>0.97766666666662549</v>
      </c>
      <c r="Q2934">
        <f t="shared" si="229"/>
        <v>9.754744243411273E-3</v>
      </c>
    </row>
    <row r="2935" spans="1:17" x14ac:dyDescent="0.2">
      <c r="A2935" s="1">
        <v>2750</v>
      </c>
      <c r="B2935">
        <v>28</v>
      </c>
      <c r="C2935">
        <f t="shared" si="225"/>
        <v>3392.757392810488</v>
      </c>
      <c r="D2935">
        <f t="shared" si="226"/>
        <v>413137.06601253594</v>
      </c>
      <c r="M2935">
        <v>2750</v>
      </c>
      <c r="N2935">
        <v>4479</v>
      </c>
      <c r="O2935">
        <f t="shared" si="227"/>
        <v>0.96791192242321422</v>
      </c>
      <c r="P2935">
        <f t="shared" si="228"/>
        <v>0.97799999999995879</v>
      </c>
      <c r="Q2935">
        <f t="shared" si="229"/>
        <v>1.008807757674457E-2</v>
      </c>
    </row>
    <row r="2936" spans="1:17" x14ac:dyDescent="0.2">
      <c r="A2936" s="1">
        <v>2977</v>
      </c>
      <c r="B2936">
        <v>28</v>
      </c>
      <c r="C2936">
        <f t="shared" si="225"/>
        <v>3392.757392810488</v>
      </c>
      <c r="D2936">
        <f t="shared" si="226"/>
        <v>172854.20967657442</v>
      </c>
      <c r="M2936">
        <v>2977</v>
      </c>
      <c r="N2936">
        <v>4479</v>
      </c>
      <c r="O2936">
        <f t="shared" si="227"/>
        <v>0.96791192242321422</v>
      </c>
      <c r="P2936">
        <f t="shared" si="228"/>
        <v>0.97833333333329209</v>
      </c>
      <c r="Q2936">
        <f t="shared" si="229"/>
        <v>1.0421410910077866E-2</v>
      </c>
    </row>
    <row r="2937" spans="1:17" x14ac:dyDescent="0.2">
      <c r="A2937" s="1">
        <v>3402</v>
      </c>
      <c r="B2937">
        <v>35</v>
      </c>
      <c r="C2937">
        <f t="shared" si="225"/>
        <v>3454.6530570829882</v>
      </c>
      <c r="D2937">
        <f t="shared" si="226"/>
        <v>2772.3444201844136</v>
      </c>
      <c r="M2937">
        <v>3402</v>
      </c>
      <c r="N2937">
        <v>4479</v>
      </c>
      <c r="O2937">
        <f t="shared" si="227"/>
        <v>0.96791192242321422</v>
      </c>
      <c r="P2937">
        <f t="shared" si="228"/>
        <v>0.97866666666662538</v>
      </c>
      <c r="Q2937">
        <f t="shared" si="229"/>
        <v>1.0754744243411163E-2</v>
      </c>
    </row>
    <row r="2938" spans="1:17" x14ac:dyDescent="0.2">
      <c r="A2938" s="1">
        <v>2948</v>
      </c>
      <c r="B2938">
        <v>30</v>
      </c>
      <c r="C2938">
        <f t="shared" si="225"/>
        <v>3410.441868316917</v>
      </c>
      <c r="D2938">
        <f t="shared" si="226"/>
        <v>213852.48157244077</v>
      </c>
      <c r="M2938">
        <v>2948</v>
      </c>
      <c r="N2938">
        <v>4479</v>
      </c>
      <c r="O2938">
        <f t="shared" si="227"/>
        <v>0.96791192242321422</v>
      </c>
      <c r="P2938">
        <f t="shared" si="228"/>
        <v>0.97899999999995868</v>
      </c>
      <c r="Q2938">
        <f t="shared" si="229"/>
        <v>1.1088077576744459E-2</v>
      </c>
    </row>
    <row r="2939" spans="1:17" x14ac:dyDescent="0.2">
      <c r="A2939" s="1">
        <v>2466</v>
      </c>
      <c r="B2939">
        <v>26</v>
      </c>
      <c r="C2939">
        <f t="shared" si="225"/>
        <v>3375.0729173040595</v>
      </c>
      <c r="D2939">
        <f t="shared" si="226"/>
        <v>826413.56897571345</v>
      </c>
      <c r="M2939">
        <v>2466</v>
      </c>
      <c r="N2939">
        <v>4479</v>
      </c>
      <c r="O2939">
        <f t="shared" si="227"/>
        <v>0.96791192242321422</v>
      </c>
      <c r="P2939">
        <f t="shared" si="228"/>
        <v>0.97933333333329198</v>
      </c>
      <c r="Q2939">
        <f t="shared" si="229"/>
        <v>1.1421410910077756E-2</v>
      </c>
    </row>
    <row r="2940" spans="1:17" x14ac:dyDescent="0.2">
      <c r="A2940" s="1">
        <v>2920</v>
      </c>
      <c r="B2940">
        <v>36</v>
      </c>
      <c r="C2940">
        <f t="shared" si="225"/>
        <v>3463.4952948362024</v>
      </c>
      <c r="D2940">
        <f t="shared" si="226"/>
        <v>295387.13550909061</v>
      </c>
      <c r="M2940">
        <v>2920</v>
      </c>
      <c r="N2940">
        <v>4479</v>
      </c>
      <c r="O2940">
        <f t="shared" si="227"/>
        <v>0.96791192242321422</v>
      </c>
      <c r="P2940">
        <f t="shared" si="228"/>
        <v>0.97966666666662527</v>
      </c>
      <c r="Q2940">
        <f t="shared" si="229"/>
        <v>1.1754744243411053E-2</v>
      </c>
    </row>
    <row r="2941" spans="1:17" x14ac:dyDescent="0.2">
      <c r="A2941" s="1">
        <v>4082</v>
      </c>
      <c r="B2941">
        <v>30</v>
      </c>
      <c r="C2941">
        <f t="shared" si="225"/>
        <v>3410.441868316917</v>
      </c>
      <c r="D2941">
        <f t="shared" si="226"/>
        <v>450990.32422967313</v>
      </c>
      <c r="M2941">
        <v>4082</v>
      </c>
      <c r="N2941">
        <v>4479</v>
      </c>
      <c r="O2941">
        <f t="shared" si="227"/>
        <v>0.96791192242321422</v>
      </c>
      <c r="P2941">
        <f t="shared" si="228"/>
        <v>0.97999999999995857</v>
      </c>
      <c r="Q2941">
        <f t="shared" si="229"/>
        <v>1.2088077576744349E-2</v>
      </c>
    </row>
    <row r="2942" spans="1:17" x14ac:dyDescent="0.2">
      <c r="A2942" s="1">
        <v>3799</v>
      </c>
      <c r="B2942">
        <v>26</v>
      </c>
      <c r="C2942">
        <f t="shared" si="225"/>
        <v>3375.0729173040595</v>
      </c>
      <c r="D2942">
        <f t="shared" si="226"/>
        <v>179714.17144309077</v>
      </c>
      <c r="M2942">
        <v>3799</v>
      </c>
      <c r="N2942">
        <v>4479</v>
      </c>
      <c r="O2942">
        <f t="shared" si="227"/>
        <v>0.96791192242321422</v>
      </c>
      <c r="P2942">
        <f t="shared" si="228"/>
        <v>0.98033333333329187</v>
      </c>
      <c r="Q2942">
        <f t="shared" si="229"/>
        <v>1.2421410910077646E-2</v>
      </c>
    </row>
    <row r="2943" spans="1:17" x14ac:dyDescent="0.2">
      <c r="A2943" s="1">
        <v>4423</v>
      </c>
      <c r="B2943">
        <v>23</v>
      </c>
      <c r="C2943">
        <f t="shared" si="225"/>
        <v>3348.5462040444168</v>
      </c>
      <c r="D2943">
        <f t="shared" si="226"/>
        <v>1154450.9596433621</v>
      </c>
      <c r="M2943">
        <v>4423</v>
      </c>
      <c r="N2943">
        <v>4500</v>
      </c>
      <c r="O2943">
        <f t="shared" si="227"/>
        <v>0.97038063020924714</v>
      </c>
      <c r="P2943">
        <f t="shared" si="228"/>
        <v>0.98066666666662516</v>
      </c>
      <c r="Q2943">
        <f t="shared" si="229"/>
        <v>1.0286036457378023E-2</v>
      </c>
    </row>
    <row r="2944" spans="1:17" x14ac:dyDescent="0.2">
      <c r="A2944" s="1">
        <v>3487</v>
      </c>
      <c r="B2944">
        <v>27</v>
      </c>
      <c r="C2944">
        <f t="shared" si="225"/>
        <v>3383.9151550572738</v>
      </c>
      <c r="D2944">
        <f t="shared" si="226"/>
        <v>10626.485256865913</v>
      </c>
      <c r="M2944">
        <v>3487</v>
      </c>
      <c r="N2944">
        <v>4508</v>
      </c>
      <c r="O2944">
        <f t="shared" si="227"/>
        <v>0.97127865792822732</v>
      </c>
      <c r="P2944">
        <f t="shared" si="228"/>
        <v>0.98099999999995846</v>
      </c>
      <c r="Q2944">
        <f t="shared" si="229"/>
        <v>9.7213420717311427E-3</v>
      </c>
    </row>
    <row r="2945" spans="1:17" x14ac:dyDescent="0.2">
      <c r="A2945" s="1">
        <v>4366</v>
      </c>
      <c r="B2945">
        <v>22</v>
      </c>
      <c r="C2945">
        <f t="shared" si="225"/>
        <v>3339.7039662912025</v>
      </c>
      <c r="D2945">
        <f t="shared" si="226"/>
        <v>1053283.5488064091</v>
      </c>
      <c r="M2945">
        <v>4366</v>
      </c>
      <c r="N2945">
        <v>4508</v>
      </c>
      <c r="O2945">
        <f t="shared" si="227"/>
        <v>0.97127865792822732</v>
      </c>
      <c r="P2945">
        <f t="shared" si="228"/>
        <v>0.98133333333329176</v>
      </c>
      <c r="Q2945">
        <f t="shared" si="229"/>
        <v>1.0054675405064439E-2</v>
      </c>
    </row>
    <row r="2946" spans="1:17" x14ac:dyDescent="0.2">
      <c r="A2946" s="1">
        <v>4111</v>
      </c>
      <c r="B2946">
        <v>28</v>
      </c>
      <c r="C2946">
        <f t="shared" si="225"/>
        <v>3392.757392810488</v>
      </c>
      <c r="D2946">
        <f t="shared" si="226"/>
        <v>515872.44278238766</v>
      </c>
      <c r="M2946">
        <v>4111</v>
      </c>
      <c r="N2946">
        <v>4508</v>
      </c>
      <c r="O2946">
        <f t="shared" si="227"/>
        <v>0.97127865792822732</v>
      </c>
      <c r="P2946">
        <f t="shared" si="228"/>
        <v>0.98166666666662505</v>
      </c>
      <c r="Q2946">
        <f t="shared" si="229"/>
        <v>1.0388008738397736E-2</v>
      </c>
    </row>
    <row r="2947" spans="1:17" x14ac:dyDescent="0.2">
      <c r="A2947" s="1">
        <v>3374</v>
      </c>
      <c r="B2947">
        <v>29</v>
      </c>
      <c r="C2947">
        <f t="shared" ref="C2947:C3001" si="230">I$12+I$11*B2947</f>
        <v>3401.5996305637022</v>
      </c>
      <c r="D2947">
        <f t="shared" ref="D2947:D3001" si="231">(A2947-C2947)^2</f>
        <v>761.73960725284735</v>
      </c>
      <c r="M2947">
        <v>3374</v>
      </c>
      <c r="N2947">
        <v>4508</v>
      </c>
      <c r="O2947">
        <f t="shared" ref="O2947:O3001" si="232">_xlfn.NORM.DIST(N2947,V$1,V$3,1)</f>
        <v>0.97127865792822732</v>
      </c>
      <c r="P2947">
        <f t="shared" ref="P2947:P3001" si="233">P2946+1/3000</f>
        <v>0.98199999999995835</v>
      </c>
      <c r="Q2947">
        <f t="shared" ref="Q2947:Q3001" si="234">MAX(ABS(O2947-P2947),ABS(O2947-P2946))</f>
        <v>1.0721342071731033E-2</v>
      </c>
    </row>
    <row r="2948" spans="1:17" x14ac:dyDescent="0.2">
      <c r="A2948" s="1">
        <v>3075</v>
      </c>
      <c r="B2948">
        <v>18</v>
      </c>
      <c r="C2948">
        <f t="shared" si="230"/>
        <v>3304.3350152783451</v>
      </c>
      <c r="D2948">
        <f t="shared" si="231"/>
        <v>52594.54923271876</v>
      </c>
      <c r="M2948">
        <v>3075</v>
      </c>
      <c r="N2948">
        <v>4508</v>
      </c>
      <c r="O2948">
        <f t="shared" si="232"/>
        <v>0.97127865792822732</v>
      </c>
      <c r="P2948">
        <f t="shared" si="233"/>
        <v>0.98233333333329165</v>
      </c>
      <c r="Q2948">
        <f t="shared" si="234"/>
        <v>1.1054675405064329E-2</v>
      </c>
    </row>
    <row r="2949" spans="1:17" x14ac:dyDescent="0.2">
      <c r="A2949" s="1">
        <v>4082</v>
      </c>
      <c r="B2949">
        <v>27</v>
      </c>
      <c r="C2949">
        <f t="shared" si="230"/>
        <v>3383.9151550572738</v>
      </c>
      <c r="D2949">
        <f t="shared" si="231"/>
        <v>487322.45073871018</v>
      </c>
      <c r="M2949">
        <v>4082</v>
      </c>
      <c r="N2949">
        <v>4508</v>
      </c>
      <c r="O2949">
        <f t="shared" si="232"/>
        <v>0.97127865792822732</v>
      </c>
      <c r="P2949">
        <f t="shared" si="233"/>
        <v>0.98266666666662494</v>
      </c>
      <c r="Q2949">
        <f t="shared" si="234"/>
        <v>1.1388008738397626E-2</v>
      </c>
    </row>
    <row r="2950" spans="1:17" x14ac:dyDescent="0.2">
      <c r="A2950" s="1">
        <v>3714</v>
      </c>
      <c r="B2950">
        <v>26</v>
      </c>
      <c r="C2950">
        <f t="shared" si="230"/>
        <v>3375.0729173040595</v>
      </c>
      <c r="D2950">
        <f t="shared" si="231"/>
        <v>114871.56738478089</v>
      </c>
      <c r="M2950">
        <v>3714</v>
      </c>
      <c r="N2950">
        <v>4508</v>
      </c>
      <c r="O2950">
        <f t="shared" si="232"/>
        <v>0.97127865792822732</v>
      </c>
      <c r="P2950">
        <f t="shared" si="233"/>
        <v>0.98299999999995824</v>
      </c>
      <c r="Q2950">
        <f t="shared" si="234"/>
        <v>1.1721342071730922E-2</v>
      </c>
    </row>
    <row r="2951" spans="1:17" x14ac:dyDescent="0.2">
      <c r="A2951" s="1">
        <v>2560</v>
      </c>
      <c r="B2951">
        <v>29</v>
      </c>
      <c r="C2951">
        <f t="shared" si="230"/>
        <v>3401.5996305637022</v>
      </c>
      <c r="D2951">
        <f t="shared" si="231"/>
        <v>708289.93816496013</v>
      </c>
      <c r="M2951">
        <v>2560</v>
      </c>
      <c r="N2951">
        <v>4508</v>
      </c>
      <c r="O2951">
        <f t="shared" si="232"/>
        <v>0.97127865792822732</v>
      </c>
      <c r="P2951">
        <f t="shared" si="233"/>
        <v>0.98333333333329154</v>
      </c>
      <c r="Q2951">
        <f t="shared" si="234"/>
        <v>1.2054675405064219E-2</v>
      </c>
    </row>
    <row r="2952" spans="1:17" x14ac:dyDescent="0.2">
      <c r="A2952" s="1">
        <v>3780</v>
      </c>
      <c r="B2952">
        <v>31</v>
      </c>
      <c r="C2952">
        <f t="shared" si="230"/>
        <v>3419.2841060701312</v>
      </c>
      <c r="D2952">
        <f t="shared" si="231"/>
        <v>130115.95613362436</v>
      </c>
      <c r="M2952">
        <v>3780</v>
      </c>
      <c r="N2952">
        <v>4508</v>
      </c>
      <c r="O2952">
        <f t="shared" si="232"/>
        <v>0.97127865792822732</v>
      </c>
      <c r="P2952">
        <f t="shared" si="233"/>
        <v>0.98366666666662483</v>
      </c>
      <c r="Q2952">
        <f t="shared" si="234"/>
        <v>1.2388008738397516E-2</v>
      </c>
    </row>
    <row r="2953" spans="1:17" x14ac:dyDescent="0.2">
      <c r="A2953" s="1">
        <v>2575</v>
      </c>
      <c r="B2953">
        <v>29</v>
      </c>
      <c r="C2953">
        <f t="shared" si="230"/>
        <v>3401.5996305637022</v>
      </c>
      <c r="D2953">
        <f t="shared" si="231"/>
        <v>683266.94924804906</v>
      </c>
      <c r="M2953">
        <v>2575</v>
      </c>
      <c r="N2953">
        <v>4530</v>
      </c>
      <c r="O2953">
        <f t="shared" si="232"/>
        <v>0.97363216019390197</v>
      </c>
      <c r="P2953">
        <f t="shared" si="233"/>
        <v>0.98399999999995813</v>
      </c>
      <c r="Q2953">
        <f t="shared" si="234"/>
        <v>1.0367839806056156E-2</v>
      </c>
    </row>
    <row r="2954" spans="1:17" x14ac:dyDescent="0.2">
      <c r="A2954" s="1">
        <v>680</v>
      </c>
      <c r="B2954">
        <v>29</v>
      </c>
      <c r="C2954">
        <f t="shared" si="230"/>
        <v>3401.5996305637022</v>
      </c>
      <c r="D2954">
        <f t="shared" si="231"/>
        <v>7407104.5490844809</v>
      </c>
      <c r="M2954">
        <v>680</v>
      </c>
      <c r="N2954">
        <v>4536</v>
      </c>
      <c r="O2954">
        <f t="shared" si="232"/>
        <v>0.97424530280033561</v>
      </c>
      <c r="P2954">
        <f t="shared" si="233"/>
        <v>0.98433333333329143</v>
      </c>
      <c r="Q2954">
        <f t="shared" si="234"/>
        <v>1.0088030532955816E-2</v>
      </c>
    </row>
    <row r="2955" spans="1:17" x14ac:dyDescent="0.2">
      <c r="A2955" s="1">
        <v>2693</v>
      </c>
      <c r="B2955">
        <v>27</v>
      </c>
      <c r="C2955">
        <f t="shared" si="230"/>
        <v>3383.9151550572738</v>
      </c>
      <c r="D2955">
        <f t="shared" si="231"/>
        <v>477363.75148781663</v>
      </c>
      <c r="M2955">
        <v>2693</v>
      </c>
      <c r="N2955">
        <v>4536</v>
      </c>
      <c r="O2955">
        <f t="shared" si="232"/>
        <v>0.97424530280033561</v>
      </c>
      <c r="P2955">
        <f t="shared" si="233"/>
        <v>0.98466666666662472</v>
      </c>
      <c r="Q2955">
        <f t="shared" si="234"/>
        <v>1.0421363866289113E-2</v>
      </c>
    </row>
    <row r="2956" spans="1:17" x14ac:dyDescent="0.2">
      <c r="A2956" s="1">
        <v>3119</v>
      </c>
      <c r="B2956">
        <v>27</v>
      </c>
      <c r="C2956">
        <f t="shared" si="230"/>
        <v>3383.9151550572738</v>
      </c>
      <c r="D2956">
        <f t="shared" si="231"/>
        <v>70180.039379019392</v>
      </c>
      <c r="M2956">
        <v>3119</v>
      </c>
      <c r="N2956">
        <v>4536</v>
      </c>
      <c r="O2956">
        <f t="shared" si="232"/>
        <v>0.97424530280033561</v>
      </c>
      <c r="P2956">
        <f t="shared" si="233"/>
        <v>0.98499999999995802</v>
      </c>
      <c r="Q2956">
        <f t="shared" si="234"/>
        <v>1.0754697199622409E-2</v>
      </c>
    </row>
    <row r="2957" spans="1:17" x14ac:dyDescent="0.2">
      <c r="A2957" s="1">
        <v>3520</v>
      </c>
      <c r="B2957">
        <v>29</v>
      </c>
      <c r="C2957">
        <f t="shared" si="230"/>
        <v>3401.5996305637022</v>
      </c>
      <c r="D2957">
        <f t="shared" si="231"/>
        <v>14018.647482651792</v>
      </c>
      <c r="M2957">
        <v>3520</v>
      </c>
      <c r="N2957">
        <v>4536</v>
      </c>
      <c r="O2957">
        <f t="shared" si="232"/>
        <v>0.97424530280033561</v>
      </c>
      <c r="P2957">
        <f t="shared" si="233"/>
        <v>0.98533333333329132</v>
      </c>
      <c r="Q2957">
        <f t="shared" si="234"/>
        <v>1.1088030532955706E-2</v>
      </c>
    </row>
    <row r="2958" spans="1:17" x14ac:dyDescent="0.2">
      <c r="A2958" s="1">
        <v>4860</v>
      </c>
      <c r="B2958">
        <v>27</v>
      </c>
      <c r="C2958">
        <f t="shared" si="230"/>
        <v>3383.9151550572738</v>
      </c>
      <c r="D2958">
        <f t="shared" si="231"/>
        <v>2178826.469469592</v>
      </c>
      <c r="M2958">
        <v>4860</v>
      </c>
      <c r="N2958">
        <v>4536</v>
      </c>
      <c r="O2958">
        <f t="shared" si="232"/>
        <v>0.97424530280033561</v>
      </c>
      <c r="P2958">
        <f t="shared" si="233"/>
        <v>0.98566666666662461</v>
      </c>
      <c r="Q2958">
        <f t="shared" si="234"/>
        <v>1.1421363866289003E-2</v>
      </c>
    </row>
    <row r="2959" spans="1:17" x14ac:dyDescent="0.2">
      <c r="A2959" s="1">
        <v>3515</v>
      </c>
      <c r="B2959">
        <v>24</v>
      </c>
      <c r="C2959">
        <f t="shared" si="230"/>
        <v>3357.388441797631</v>
      </c>
      <c r="D2959">
        <f t="shared" si="231"/>
        <v>24841.403278978749</v>
      </c>
      <c r="M2959">
        <v>3515</v>
      </c>
      <c r="N2959">
        <v>4536</v>
      </c>
      <c r="O2959">
        <f t="shared" si="232"/>
        <v>0.97424530280033561</v>
      </c>
      <c r="P2959">
        <f t="shared" si="233"/>
        <v>0.98599999999995791</v>
      </c>
      <c r="Q2959">
        <f t="shared" si="234"/>
        <v>1.1754697199622299E-2</v>
      </c>
    </row>
    <row r="2960" spans="1:17" x14ac:dyDescent="0.2">
      <c r="A2960" s="1">
        <v>5330</v>
      </c>
      <c r="B2960">
        <v>31</v>
      </c>
      <c r="C2960">
        <f t="shared" si="230"/>
        <v>3419.2841060701312</v>
      </c>
      <c r="D2960">
        <f t="shared" si="231"/>
        <v>3650835.2273162175</v>
      </c>
      <c r="M2960">
        <v>5330</v>
      </c>
      <c r="N2960">
        <v>4536</v>
      </c>
      <c r="O2960">
        <f t="shared" si="232"/>
        <v>0.97424530280033561</v>
      </c>
      <c r="P2960">
        <f t="shared" si="233"/>
        <v>0.98633333333329121</v>
      </c>
      <c r="Q2960">
        <f t="shared" si="234"/>
        <v>1.2088030532955596E-2</v>
      </c>
    </row>
    <row r="2961" spans="1:17" x14ac:dyDescent="0.2">
      <c r="A2961" s="1">
        <v>4026</v>
      </c>
      <c r="B2961">
        <v>30</v>
      </c>
      <c r="C2961">
        <f t="shared" si="230"/>
        <v>3410.441868316917</v>
      </c>
      <c r="D2961">
        <f t="shared" si="231"/>
        <v>378911.81348116783</v>
      </c>
      <c r="M2961">
        <v>4026</v>
      </c>
      <c r="N2961">
        <v>4536</v>
      </c>
      <c r="O2961">
        <f t="shared" si="232"/>
        <v>0.97424530280033561</v>
      </c>
      <c r="P2961">
        <f t="shared" si="233"/>
        <v>0.9866666666666245</v>
      </c>
      <c r="Q2961">
        <f t="shared" si="234"/>
        <v>1.2421363866288893E-2</v>
      </c>
    </row>
    <row r="2962" spans="1:17" x14ac:dyDescent="0.2">
      <c r="A2962" s="1">
        <v>3440</v>
      </c>
      <c r="B2962">
        <v>27</v>
      </c>
      <c r="C2962">
        <f t="shared" si="230"/>
        <v>3383.9151550572738</v>
      </c>
      <c r="D2962">
        <f t="shared" si="231"/>
        <v>3145.509832249646</v>
      </c>
      <c r="M2962">
        <v>3440</v>
      </c>
      <c r="N2962">
        <v>4536</v>
      </c>
      <c r="O2962">
        <f t="shared" si="232"/>
        <v>0.97424530280033561</v>
      </c>
      <c r="P2962">
        <f t="shared" si="233"/>
        <v>0.9869999999999578</v>
      </c>
      <c r="Q2962">
        <f t="shared" si="234"/>
        <v>1.2754697199622189E-2</v>
      </c>
    </row>
    <row r="2963" spans="1:17" x14ac:dyDescent="0.2">
      <c r="A2963" s="1">
        <v>4253</v>
      </c>
      <c r="B2963">
        <v>22</v>
      </c>
      <c r="C2963">
        <f t="shared" si="230"/>
        <v>3339.7039662912025</v>
      </c>
      <c r="D2963">
        <f t="shared" si="231"/>
        <v>834109.64518822101</v>
      </c>
      <c r="M2963">
        <v>4253</v>
      </c>
      <c r="N2963">
        <v>4536</v>
      </c>
      <c r="O2963">
        <f t="shared" si="232"/>
        <v>0.97424530280033561</v>
      </c>
      <c r="P2963">
        <f t="shared" si="233"/>
        <v>0.9873333333332911</v>
      </c>
      <c r="Q2963">
        <f t="shared" si="234"/>
        <v>1.3088030532955486E-2</v>
      </c>
    </row>
    <row r="2964" spans="1:17" x14ac:dyDescent="0.2">
      <c r="A2964" s="1">
        <v>3515</v>
      </c>
      <c r="B2964">
        <v>20</v>
      </c>
      <c r="C2964">
        <f t="shared" si="230"/>
        <v>3322.0194907847736</v>
      </c>
      <c r="D2964">
        <f t="shared" si="231"/>
        <v>37241.476936968102</v>
      </c>
      <c r="M2964">
        <v>3515</v>
      </c>
      <c r="N2964">
        <v>4560</v>
      </c>
      <c r="O2964">
        <f t="shared" si="232"/>
        <v>0.97657981786855597</v>
      </c>
      <c r="P2964">
        <f t="shared" si="233"/>
        <v>0.98766666666662439</v>
      </c>
      <c r="Q2964">
        <f t="shared" si="234"/>
        <v>1.1086848798068427E-2</v>
      </c>
    </row>
    <row r="2965" spans="1:17" x14ac:dyDescent="0.2">
      <c r="A2965" s="1">
        <v>3005</v>
      </c>
      <c r="B2965">
        <v>28</v>
      </c>
      <c r="C2965">
        <f t="shared" si="230"/>
        <v>3392.757392810488</v>
      </c>
      <c r="D2965">
        <f t="shared" si="231"/>
        <v>150355.79567918708</v>
      </c>
      <c r="M2965">
        <v>3005</v>
      </c>
      <c r="N2965">
        <v>4564</v>
      </c>
      <c r="O2965">
        <f t="shared" si="232"/>
        <v>0.97695104509209851</v>
      </c>
      <c r="P2965">
        <f t="shared" si="233"/>
        <v>0.98799999999995769</v>
      </c>
      <c r="Q2965">
        <f t="shared" si="234"/>
        <v>1.1048954907859176E-2</v>
      </c>
    </row>
    <row r="2966" spans="1:17" x14ac:dyDescent="0.2">
      <c r="A2966" s="1">
        <v>3260</v>
      </c>
      <c r="B2966">
        <v>30</v>
      </c>
      <c r="C2966">
        <f t="shared" si="230"/>
        <v>3410.441868316917</v>
      </c>
      <c r="D2966">
        <f t="shared" si="231"/>
        <v>22632.755742684581</v>
      </c>
      <c r="M2966">
        <v>3260</v>
      </c>
      <c r="N2966">
        <v>4564</v>
      </c>
      <c r="O2966">
        <f t="shared" si="232"/>
        <v>0.97695104509209851</v>
      </c>
      <c r="P2966">
        <f t="shared" si="233"/>
        <v>0.98833333333329099</v>
      </c>
      <c r="Q2966">
        <f t="shared" si="234"/>
        <v>1.1382288241192473E-2</v>
      </c>
    </row>
    <row r="2967" spans="1:17" x14ac:dyDescent="0.2">
      <c r="A2967" s="1">
        <v>2608</v>
      </c>
      <c r="B2967">
        <v>31</v>
      </c>
      <c r="C2967">
        <f t="shared" si="230"/>
        <v>3419.2841060701312</v>
      </c>
      <c r="D2967">
        <f t="shared" si="231"/>
        <v>658181.90076201188</v>
      </c>
      <c r="M2967">
        <v>2608</v>
      </c>
      <c r="N2967">
        <v>4564</v>
      </c>
      <c r="O2967">
        <f t="shared" si="232"/>
        <v>0.97695104509209851</v>
      </c>
      <c r="P2967">
        <f t="shared" si="233"/>
        <v>0.98866666666662428</v>
      </c>
      <c r="Q2967">
        <f t="shared" si="234"/>
        <v>1.171562157452577E-2</v>
      </c>
    </row>
    <row r="2968" spans="1:17" x14ac:dyDescent="0.2">
      <c r="A2968" s="1">
        <v>3317</v>
      </c>
      <c r="B2968">
        <v>24</v>
      </c>
      <c r="C2968">
        <f t="shared" si="230"/>
        <v>3357.388441797631</v>
      </c>
      <c r="D2968">
        <f t="shared" si="231"/>
        <v>1631.2262308406271</v>
      </c>
      <c r="M2968">
        <v>3317</v>
      </c>
      <c r="N2968">
        <v>4564</v>
      </c>
      <c r="O2968">
        <f t="shared" si="232"/>
        <v>0.97695104509209851</v>
      </c>
      <c r="P2968">
        <f t="shared" si="233"/>
        <v>0.98899999999995758</v>
      </c>
      <c r="Q2968">
        <f t="shared" si="234"/>
        <v>1.2048954907859066E-2</v>
      </c>
    </row>
    <row r="2969" spans="1:17" x14ac:dyDescent="0.2">
      <c r="A2969" s="1">
        <v>3827</v>
      </c>
      <c r="B2969">
        <v>26</v>
      </c>
      <c r="C2969">
        <f t="shared" si="230"/>
        <v>3375.0729173040595</v>
      </c>
      <c r="D2969">
        <f t="shared" si="231"/>
        <v>204238.08807406345</v>
      </c>
      <c r="M2969">
        <v>3827</v>
      </c>
      <c r="N2969">
        <v>4564</v>
      </c>
      <c r="O2969">
        <f t="shared" si="232"/>
        <v>0.97695104509209851</v>
      </c>
      <c r="P2969">
        <f t="shared" si="233"/>
        <v>0.98933333333329088</v>
      </c>
      <c r="Q2969">
        <f t="shared" si="234"/>
        <v>1.2382288241192363E-2</v>
      </c>
    </row>
    <row r="2970" spans="1:17" x14ac:dyDescent="0.2">
      <c r="A2970" s="1">
        <v>4082</v>
      </c>
      <c r="B2970">
        <v>24</v>
      </c>
      <c r="C2970">
        <f t="shared" si="230"/>
        <v>3357.388441797631</v>
      </c>
      <c r="D2970">
        <f t="shared" si="231"/>
        <v>525061.91028046515</v>
      </c>
      <c r="M2970">
        <v>4082</v>
      </c>
      <c r="N2970">
        <v>4565</v>
      </c>
      <c r="O2970">
        <f t="shared" si="232"/>
        <v>0.97704307371590948</v>
      </c>
      <c r="P2970">
        <f t="shared" si="233"/>
        <v>0.98966666666662417</v>
      </c>
      <c r="Q2970">
        <f t="shared" si="234"/>
        <v>1.262359295071469E-2</v>
      </c>
    </row>
    <row r="2971" spans="1:17" x14ac:dyDescent="0.2">
      <c r="A2971" s="1">
        <v>3515</v>
      </c>
      <c r="B2971">
        <v>29</v>
      </c>
      <c r="C2971">
        <f t="shared" si="230"/>
        <v>3401.5996305637022</v>
      </c>
      <c r="D2971">
        <f t="shared" si="231"/>
        <v>12859.643788288813</v>
      </c>
      <c r="M2971">
        <v>3515</v>
      </c>
      <c r="N2971">
        <v>4580</v>
      </c>
      <c r="O2971">
        <f t="shared" si="232"/>
        <v>0.97838677435786159</v>
      </c>
      <c r="P2971">
        <f t="shared" si="233"/>
        <v>0.98999999999995747</v>
      </c>
      <c r="Q2971">
        <f t="shared" si="234"/>
        <v>1.1613225642095881E-2</v>
      </c>
    </row>
    <row r="2972" spans="1:17" x14ac:dyDescent="0.2">
      <c r="A2972" s="1">
        <v>4054</v>
      </c>
      <c r="B2972">
        <v>21</v>
      </c>
      <c r="C2972">
        <f t="shared" si="230"/>
        <v>3330.8617285379878</v>
      </c>
      <c r="D2972">
        <f t="shared" si="231"/>
        <v>522928.95965306682</v>
      </c>
      <c r="M2972">
        <v>4054</v>
      </c>
      <c r="N2972">
        <v>4580</v>
      </c>
      <c r="O2972">
        <f t="shared" si="232"/>
        <v>0.97838677435786159</v>
      </c>
      <c r="P2972">
        <f t="shared" si="233"/>
        <v>0.99033333333329077</v>
      </c>
      <c r="Q2972">
        <f t="shared" si="234"/>
        <v>1.1946558975429178E-2</v>
      </c>
    </row>
    <row r="2973" spans="1:17" x14ac:dyDescent="0.2">
      <c r="A2973" s="1">
        <v>4139</v>
      </c>
      <c r="B2973">
        <v>27</v>
      </c>
      <c r="C2973">
        <f t="shared" si="230"/>
        <v>3383.9151550572738</v>
      </c>
      <c r="D2973">
        <f t="shared" si="231"/>
        <v>570153.12306218094</v>
      </c>
      <c r="M2973">
        <v>4139</v>
      </c>
      <c r="N2973">
        <v>4590</v>
      </c>
      <c r="O2973">
        <f t="shared" si="232"/>
        <v>0.97924515347228913</v>
      </c>
      <c r="P2973">
        <f t="shared" si="233"/>
        <v>0.99066666666662406</v>
      </c>
      <c r="Q2973">
        <f t="shared" si="234"/>
        <v>1.1421513194334931E-2</v>
      </c>
    </row>
    <row r="2974" spans="1:17" x14ac:dyDescent="0.2">
      <c r="A2974" s="1">
        <v>3884</v>
      </c>
      <c r="B2974">
        <v>15</v>
      </c>
      <c r="C2974">
        <f t="shared" si="230"/>
        <v>3277.8083020187023</v>
      </c>
      <c r="D2974">
        <f t="shared" si="231"/>
        <v>367468.37470144883</v>
      </c>
      <c r="M2974">
        <v>3884</v>
      </c>
      <c r="N2974">
        <v>4593</v>
      </c>
      <c r="O2974">
        <f t="shared" si="232"/>
        <v>0.97949696901512506</v>
      </c>
      <c r="P2974">
        <f t="shared" si="233"/>
        <v>0.99099999999995736</v>
      </c>
      <c r="Q2974">
        <f t="shared" si="234"/>
        <v>1.1503030984832296E-2</v>
      </c>
    </row>
    <row r="2975" spans="1:17" x14ac:dyDescent="0.2">
      <c r="A2975" s="1">
        <v>3544</v>
      </c>
      <c r="B2975">
        <v>24</v>
      </c>
      <c r="C2975">
        <f t="shared" si="230"/>
        <v>3357.388441797631</v>
      </c>
      <c r="D2975">
        <f t="shared" si="231"/>
        <v>34823.873654716153</v>
      </c>
      <c r="M2975">
        <v>3544</v>
      </c>
      <c r="N2975">
        <v>4593</v>
      </c>
      <c r="O2975">
        <f t="shared" si="232"/>
        <v>0.97949696901512506</v>
      </c>
      <c r="P2975">
        <f t="shared" si="233"/>
        <v>0.99133333333329066</v>
      </c>
      <c r="Q2975">
        <f t="shared" si="234"/>
        <v>1.1836364318165593E-2</v>
      </c>
    </row>
    <row r="2976" spans="1:17" x14ac:dyDescent="0.2">
      <c r="A2976" s="1">
        <v>3969</v>
      </c>
      <c r="B2976">
        <v>25</v>
      </c>
      <c r="C2976">
        <f t="shared" si="230"/>
        <v>3366.2306795508453</v>
      </c>
      <c r="D2976">
        <f t="shared" si="231"/>
        <v>363330.85367473582</v>
      </c>
      <c r="M2976">
        <v>3969</v>
      </c>
      <c r="N2976">
        <v>4593</v>
      </c>
      <c r="O2976">
        <f t="shared" si="232"/>
        <v>0.97949696901512506</v>
      </c>
      <c r="P2976">
        <f t="shared" si="233"/>
        <v>0.99166666666662395</v>
      </c>
      <c r="Q2976">
        <f t="shared" si="234"/>
        <v>1.216969765149889E-2</v>
      </c>
    </row>
    <row r="2977" spans="1:17" x14ac:dyDescent="0.2">
      <c r="A2977" s="1">
        <v>3005</v>
      </c>
      <c r="B2977">
        <v>21</v>
      </c>
      <c r="C2977">
        <f t="shared" si="230"/>
        <v>3330.8617285379878</v>
      </c>
      <c r="D2977">
        <f t="shared" si="231"/>
        <v>106185.86612576526</v>
      </c>
      <c r="M2977">
        <v>3005</v>
      </c>
      <c r="N2977">
        <v>4593</v>
      </c>
      <c r="O2977">
        <f t="shared" si="232"/>
        <v>0.97949696901512506</v>
      </c>
      <c r="P2977">
        <f t="shared" si="233"/>
        <v>0.99199999999995725</v>
      </c>
      <c r="Q2977">
        <f t="shared" si="234"/>
        <v>1.2503030984832186E-2</v>
      </c>
    </row>
    <row r="2978" spans="1:17" x14ac:dyDescent="0.2">
      <c r="A2978" s="1">
        <v>3289</v>
      </c>
      <c r="B2978">
        <v>23</v>
      </c>
      <c r="C2978">
        <f t="shared" si="230"/>
        <v>3348.5462040444168</v>
      </c>
      <c r="D2978">
        <f t="shared" si="231"/>
        <v>3545.7504160993144</v>
      </c>
      <c r="M2978">
        <v>3289</v>
      </c>
      <c r="N2978">
        <v>4593</v>
      </c>
      <c r="O2978">
        <f t="shared" si="232"/>
        <v>0.97949696901512506</v>
      </c>
      <c r="P2978">
        <f t="shared" si="233"/>
        <v>0.99233333333329055</v>
      </c>
      <c r="Q2978">
        <f t="shared" si="234"/>
        <v>1.2836364318165483E-2</v>
      </c>
    </row>
    <row r="2979" spans="1:17" x14ac:dyDescent="0.2">
      <c r="A2979" s="1">
        <v>3360</v>
      </c>
      <c r="B2979">
        <v>22</v>
      </c>
      <c r="C2979">
        <f t="shared" si="230"/>
        <v>3339.7039662912025</v>
      </c>
      <c r="D2979">
        <f t="shared" si="231"/>
        <v>411.9289843086442</v>
      </c>
      <c r="M2979">
        <v>3360</v>
      </c>
      <c r="N2979">
        <v>4593</v>
      </c>
      <c r="O2979">
        <f t="shared" si="232"/>
        <v>0.97949696901512506</v>
      </c>
      <c r="P2979">
        <f t="shared" si="233"/>
        <v>0.99266666666662384</v>
      </c>
      <c r="Q2979">
        <f t="shared" si="234"/>
        <v>1.316969765149878E-2</v>
      </c>
    </row>
    <row r="2980" spans="1:17" x14ac:dyDescent="0.2">
      <c r="A2980" s="1">
        <v>3884</v>
      </c>
      <c r="B2980">
        <v>24</v>
      </c>
      <c r="C2980">
        <f t="shared" si="230"/>
        <v>3357.388441797631</v>
      </c>
      <c r="D2980">
        <f t="shared" si="231"/>
        <v>277319.7332323271</v>
      </c>
      <c r="M2980">
        <v>3884</v>
      </c>
      <c r="N2980">
        <v>4593</v>
      </c>
      <c r="O2980">
        <f t="shared" si="232"/>
        <v>0.97949696901512506</v>
      </c>
      <c r="P2980">
        <f t="shared" si="233"/>
        <v>0.99299999999995714</v>
      </c>
      <c r="Q2980">
        <f t="shared" si="234"/>
        <v>1.3503030984832076E-2</v>
      </c>
    </row>
    <row r="2981" spans="1:17" x14ac:dyDescent="0.2">
      <c r="A2981" s="1">
        <v>3430</v>
      </c>
      <c r="B2981">
        <v>33</v>
      </c>
      <c r="C2981">
        <f t="shared" si="230"/>
        <v>3436.9685815765597</v>
      </c>
      <c r="D2981">
        <f t="shared" si="231"/>
        <v>48.561129189167275</v>
      </c>
      <c r="M2981">
        <v>3430</v>
      </c>
      <c r="N2981">
        <v>4621</v>
      </c>
      <c r="O2981">
        <f t="shared" si="232"/>
        <v>0.98172489414575048</v>
      </c>
      <c r="P2981">
        <f t="shared" si="233"/>
        <v>0.99333333333329044</v>
      </c>
      <c r="Q2981">
        <f t="shared" si="234"/>
        <v>1.1608439187539954E-2</v>
      </c>
    </row>
    <row r="2982" spans="1:17" x14ac:dyDescent="0.2">
      <c r="A2982" s="1">
        <v>3345</v>
      </c>
      <c r="B2982">
        <v>33</v>
      </c>
      <c r="C2982">
        <f t="shared" si="230"/>
        <v>3436.9685815765597</v>
      </c>
      <c r="D2982">
        <f t="shared" si="231"/>
        <v>8458.2199972043163</v>
      </c>
      <c r="M2982">
        <v>3345</v>
      </c>
      <c r="N2982">
        <v>4649</v>
      </c>
      <c r="O2982">
        <f t="shared" si="232"/>
        <v>0.98374314125668294</v>
      </c>
      <c r="P2982">
        <f t="shared" si="233"/>
        <v>0.99366666666662373</v>
      </c>
      <c r="Q2982">
        <f t="shared" si="234"/>
        <v>9.9235254099407921E-3</v>
      </c>
    </row>
    <row r="2983" spans="1:17" x14ac:dyDescent="0.2">
      <c r="A2983" s="1">
        <v>2693</v>
      </c>
      <c r="B2983">
        <v>27</v>
      </c>
      <c r="C2983">
        <f t="shared" si="230"/>
        <v>3383.9151550572738</v>
      </c>
      <c r="D2983">
        <f t="shared" si="231"/>
        <v>477363.75148781663</v>
      </c>
      <c r="M2983">
        <v>2693</v>
      </c>
      <c r="N2983">
        <v>4649</v>
      </c>
      <c r="O2983">
        <f t="shared" si="232"/>
        <v>0.98374314125668294</v>
      </c>
      <c r="P2983">
        <f t="shared" si="233"/>
        <v>0.99399999999995703</v>
      </c>
      <c r="Q2983">
        <f t="shared" si="234"/>
        <v>1.0256858743274089E-2</v>
      </c>
    </row>
    <row r="2984" spans="1:17" x14ac:dyDescent="0.2">
      <c r="A2984" s="1">
        <v>3147</v>
      </c>
      <c r="B2984">
        <v>29</v>
      </c>
      <c r="C2984">
        <f t="shared" si="230"/>
        <v>3401.5996305637022</v>
      </c>
      <c r="D2984">
        <f t="shared" si="231"/>
        <v>64820.971883173668</v>
      </c>
      <c r="M2984">
        <v>3147</v>
      </c>
      <c r="N2984">
        <v>4649</v>
      </c>
      <c r="O2984">
        <f t="shared" si="232"/>
        <v>0.98374314125668294</v>
      </c>
      <c r="P2984">
        <f t="shared" si="233"/>
        <v>0.99433333333329033</v>
      </c>
      <c r="Q2984">
        <f t="shared" si="234"/>
        <v>1.0590192076607385E-2</v>
      </c>
    </row>
    <row r="2985" spans="1:17" x14ac:dyDescent="0.2">
      <c r="A2985" s="1">
        <v>3544</v>
      </c>
      <c r="B2985">
        <v>27</v>
      </c>
      <c r="C2985">
        <f t="shared" si="230"/>
        <v>3383.9151550572738</v>
      </c>
      <c r="D2985">
        <f t="shared" si="231"/>
        <v>25627.157580336705</v>
      </c>
      <c r="M2985">
        <v>3544</v>
      </c>
      <c r="N2985">
        <v>4678</v>
      </c>
      <c r="O2985">
        <f t="shared" si="232"/>
        <v>0.98562911372142814</v>
      </c>
      <c r="P2985">
        <f t="shared" si="233"/>
        <v>0.99466666666662362</v>
      </c>
      <c r="Q2985">
        <f t="shared" si="234"/>
        <v>9.0375529451954817E-3</v>
      </c>
    </row>
    <row r="2986" spans="1:17" x14ac:dyDescent="0.2">
      <c r="A2986" s="1">
        <v>3430</v>
      </c>
      <c r="B2986">
        <v>36</v>
      </c>
      <c r="C2986">
        <f t="shared" si="230"/>
        <v>3463.4952948362024</v>
      </c>
      <c r="D2986">
        <f t="shared" si="231"/>
        <v>1121.9347761641304</v>
      </c>
      <c r="M2986">
        <v>3430</v>
      </c>
      <c r="N2986">
        <v>4706</v>
      </c>
      <c r="O2986">
        <f t="shared" si="232"/>
        <v>0.98726815165483373</v>
      </c>
      <c r="P2986">
        <f t="shared" si="233"/>
        <v>0.99499999999995692</v>
      </c>
      <c r="Q2986">
        <f t="shared" si="234"/>
        <v>7.7318483451231934E-3</v>
      </c>
    </row>
    <row r="2987" spans="1:17" x14ac:dyDescent="0.2">
      <c r="A2987" s="1">
        <v>3033</v>
      </c>
      <c r="B2987">
        <v>26</v>
      </c>
      <c r="C2987">
        <f t="shared" si="230"/>
        <v>3375.0729173040595</v>
      </c>
      <c r="D2987">
        <f t="shared" si="231"/>
        <v>117013.88075290993</v>
      </c>
      <c r="M2987">
        <v>3033</v>
      </c>
      <c r="N2987">
        <v>4720</v>
      </c>
      <c r="O2987">
        <f t="shared" si="232"/>
        <v>0.98802519767771912</v>
      </c>
      <c r="P2987">
        <f t="shared" si="233"/>
        <v>0.99533333333329022</v>
      </c>
      <c r="Q2987">
        <f t="shared" si="234"/>
        <v>7.3081356555710908E-3</v>
      </c>
    </row>
    <row r="2988" spans="1:17" x14ac:dyDescent="0.2">
      <c r="A2988" s="1">
        <v>2920</v>
      </c>
      <c r="B2988">
        <v>22</v>
      </c>
      <c r="C2988">
        <f t="shared" si="230"/>
        <v>3339.7039662912025</v>
      </c>
      <c r="D2988">
        <f t="shared" si="231"/>
        <v>176151.41932056684</v>
      </c>
      <c r="M2988">
        <v>2920</v>
      </c>
      <c r="N2988">
        <v>4734</v>
      </c>
      <c r="O2988">
        <f t="shared" si="232"/>
        <v>0.98874289223459166</v>
      </c>
      <c r="P2988">
        <f t="shared" si="233"/>
        <v>0.99566666666662351</v>
      </c>
      <c r="Q2988">
        <f t="shared" si="234"/>
        <v>6.9237744320318484E-3</v>
      </c>
    </row>
    <row r="2989" spans="1:17" x14ac:dyDescent="0.2">
      <c r="A2989" s="1">
        <v>3799</v>
      </c>
      <c r="B2989">
        <v>22</v>
      </c>
      <c r="C2989">
        <f t="shared" si="230"/>
        <v>3339.7039662912025</v>
      </c>
      <c r="D2989">
        <f t="shared" si="231"/>
        <v>210952.84658063285</v>
      </c>
      <c r="M2989">
        <v>3799</v>
      </c>
      <c r="N2989">
        <v>4734</v>
      </c>
      <c r="O2989">
        <f t="shared" si="232"/>
        <v>0.98874289223459166</v>
      </c>
      <c r="P2989">
        <f t="shared" si="233"/>
        <v>0.99599999999995681</v>
      </c>
      <c r="Q2989">
        <f t="shared" si="234"/>
        <v>7.257107765365145E-3</v>
      </c>
    </row>
    <row r="2990" spans="1:17" x14ac:dyDescent="0.2">
      <c r="A2990" s="1">
        <v>2948</v>
      </c>
      <c r="B2990">
        <v>18</v>
      </c>
      <c r="C2990">
        <f t="shared" si="230"/>
        <v>3304.3350152783451</v>
      </c>
      <c r="D2990">
        <f t="shared" si="231"/>
        <v>126974.64311341841</v>
      </c>
      <c r="M2990">
        <v>2948</v>
      </c>
      <c r="N2990">
        <v>4763</v>
      </c>
      <c r="O2990">
        <f t="shared" si="232"/>
        <v>0.99011149929508901</v>
      </c>
      <c r="P2990">
        <f t="shared" si="233"/>
        <v>0.99633333333329011</v>
      </c>
      <c r="Q2990">
        <f t="shared" si="234"/>
        <v>6.2218340382010906E-3</v>
      </c>
    </row>
    <row r="2991" spans="1:17" x14ac:dyDescent="0.2">
      <c r="A2991" s="1">
        <v>2495</v>
      </c>
      <c r="B2991">
        <v>30</v>
      </c>
      <c r="C2991">
        <f t="shared" si="230"/>
        <v>3410.441868316917</v>
      </c>
      <c r="D2991">
        <f t="shared" si="231"/>
        <v>838033.81426756748</v>
      </c>
      <c r="M2991">
        <v>2495</v>
      </c>
      <c r="N2991">
        <v>4763</v>
      </c>
      <c r="O2991">
        <f t="shared" si="232"/>
        <v>0.99011149929508901</v>
      </c>
      <c r="P2991">
        <f t="shared" si="233"/>
        <v>0.9966666666666234</v>
      </c>
      <c r="Q2991">
        <f t="shared" si="234"/>
        <v>6.5551673715343872E-3</v>
      </c>
    </row>
    <row r="2992" spans="1:17" x14ac:dyDescent="0.2">
      <c r="A2992" s="1">
        <v>3686</v>
      </c>
      <c r="B2992">
        <v>38</v>
      </c>
      <c r="C2992">
        <f t="shared" si="230"/>
        <v>3481.1797703426309</v>
      </c>
      <c r="D2992">
        <f t="shared" si="231"/>
        <v>41951.326476897404</v>
      </c>
      <c r="M2992">
        <v>3686</v>
      </c>
      <c r="N2992">
        <v>4763</v>
      </c>
      <c r="O2992">
        <f t="shared" si="232"/>
        <v>0.99011149929508901</v>
      </c>
      <c r="P2992">
        <f t="shared" si="233"/>
        <v>0.9969999999999567</v>
      </c>
      <c r="Q2992">
        <f t="shared" si="234"/>
        <v>6.8885007048676838E-3</v>
      </c>
    </row>
    <row r="2993" spans="1:17" x14ac:dyDescent="0.2">
      <c r="A2993" s="1">
        <v>3317</v>
      </c>
      <c r="B2993">
        <v>26</v>
      </c>
      <c r="C2993">
        <f t="shared" si="230"/>
        <v>3375.0729173040595</v>
      </c>
      <c r="D2993">
        <f t="shared" si="231"/>
        <v>3372.4637242041335</v>
      </c>
      <c r="M2993">
        <v>3317</v>
      </c>
      <c r="N2993">
        <v>4820</v>
      </c>
      <c r="O2993">
        <f t="shared" si="232"/>
        <v>0.99238386736457529</v>
      </c>
      <c r="P2993">
        <f t="shared" si="233"/>
        <v>0.99733333333329</v>
      </c>
      <c r="Q2993">
        <f t="shared" si="234"/>
        <v>4.9494659687147058E-3</v>
      </c>
    </row>
    <row r="2994" spans="1:17" x14ac:dyDescent="0.2">
      <c r="A2994" s="1">
        <v>4111</v>
      </c>
      <c r="B2994">
        <v>22</v>
      </c>
      <c r="C2994">
        <f t="shared" si="230"/>
        <v>3339.7039662912025</v>
      </c>
      <c r="D2994">
        <f t="shared" si="231"/>
        <v>594897.57161492249</v>
      </c>
      <c r="M2994">
        <v>4111</v>
      </c>
      <c r="N2994">
        <v>4848</v>
      </c>
      <c r="O2994">
        <f t="shared" si="232"/>
        <v>0.993321262671928</v>
      </c>
      <c r="P2994">
        <f t="shared" si="233"/>
        <v>0.99766666666662329</v>
      </c>
      <c r="Q2994">
        <f t="shared" si="234"/>
        <v>4.345403994695296E-3</v>
      </c>
    </row>
    <row r="2995" spans="1:17" x14ac:dyDescent="0.2">
      <c r="A2995" s="1">
        <v>3730</v>
      </c>
      <c r="B2995">
        <v>18</v>
      </c>
      <c r="C2995">
        <f t="shared" si="230"/>
        <v>3304.3350152783451</v>
      </c>
      <c r="D2995">
        <f t="shared" si="231"/>
        <v>181190.67921808673</v>
      </c>
      <c r="M2995">
        <v>3730</v>
      </c>
      <c r="N2995">
        <v>4860</v>
      </c>
      <c r="O2995">
        <f t="shared" si="232"/>
        <v>0.99369074261862422</v>
      </c>
      <c r="P2995">
        <f t="shared" si="233"/>
        <v>0.99799999999995659</v>
      </c>
      <c r="Q2995">
        <f t="shared" si="234"/>
        <v>4.3092573813323654E-3</v>
      </c>
    </row>
    <row r="2996" spans="1:17" x14ac:dyDescent="0.2">
      <c r="A2996" s="1">
        <v>2722</v>
      </c>
      <c r="B2996">
        <v>19</v>
      </c>
      <c r="C2996">
        <f t="shared" si="230"/>
        <v>3313.1772530315593</v>
      </c>
      <c r="D2996">
        <f t="shared" si="231"/>
        <v>349490.54450194031</v>
      </c>
      <c r="M2996">
        <v>2722</v>
      </c>
      <c r="N2996">
        <v>4876</v>
      </c>
      <c r="O2996">
        <f t="shared" si="232"/>
        <v>0.99415518571513928</v>
      </c>
      <c r="P2996">
        <f t="shared" si="233"/>
        <v>0.99833333333328989</v>
      </c>
      <c r="Q2996">
        <f t="shared" si="234"/>
        <v>4.1781476181506072E-3</v>
      </c>
    </row>
    <row r="2997" spans="1:17" x14ac:dyDescent="0.2">
      <c r="A2997" s="1">
        <v>2520</v>
      </c>
      <c r="B2997">
        <v>42</v>
      </c>
      <c r="C2997">
        <f t="shared" si="230"/>
        <v>3516.5487213554884</v>
      </c>
      <c r="D2997">
        <f t="shared" si="231"/>
        <v>993109.35403525888</v>
      </c>
      <c r="M2997">
        <v>2520</v>
      </c>
      <c r="N2997">
        <v>4961</v>
      </c>
      <c r="O2997">
        <f t="shared" si="232"/>
        <v>0.99614966043936626</v>
      </c>
      <c r="P2997">
        <f t="shared" si="233"/>
        <v>0.99866666666662318</v>
      </c>
      <c r="Q2997">
        <f t="shared" si="234"/>
        <v>2.5170062272569238E-3</v>
      </c>
    </row>
    <row r="2998" spans="1:17" x14ac:dyDescent="0.2">
      <c r="A2998" s="1">
        <v>3062</v>
      </c>
      <c r="B2998">
        <v>27</v>
      </c>
      <c r="C2998">
        <f t="shared" si="230"/>
        <v>3383.9151550572738</v>
      </c>
      <c r="D2998">
        <f t="shared" si="231"/>
        <v>103629.3670555486</v>
      </c>
      <c r="M2998">
        <v>3062</v>
      </c>
      <c r="N2998">
        <v>4990</v>
      </c>
      <c r="O2998">
        <f t="shared" si="232"/>
        <v>0.99667511142707865</v>
      </c>
      <c r="P2998">
        <f t="shared" si="233"/>
        <v>0.99899999999995648</v>
      </c>
      <c r="Q2998">
        <f t="shared" si="234"/>
        <v>2.3248885728778257E-3</v>
      </c>
    </row>
    <row r="2999" spans="1:17" x14ac:dyDescent="0.2">
      <c r="A2999" s="1">
        <v>3799</v>
      </c>
      <c r="B2999">
        <v>28</v>
      </c>
      <c r="C2999">
        <f t="shared" si="230"/>
        <v>3392.757392810488</v>
      </c>
      <c r="D2999">
        <f t="shared" si="231"/>
        <v>165033.05589613214</v>
      </c>
      <c r="M2999">
        <v>3799</v>
      </c>
      <c r="N2999">
        <v>5273</v>
      </c>
      <c r="O2999">
        <f t="shared" si="232"/>
        <v>0.99929305742316132</v>
      </c>
      <c r="P2999">
        <f t="shared" si="233"/>
        <v>0.99933333333328977</v>
      </c>
      <c r="Q2999">
        <f t="shared" si="234"/>
        <v>2.9305742320484551E-4</v>
      </c>
    </row>
    <row r="3000" spans="1:17" x14ac:dyDescent="0.2">
      <c r="A3000" s="1">
        <v>2070</v>
      </c>
      <c r="B3000">
        <v>21</v>
      </c>
      <c r="C3000">
        <f t="shared" si="230"/>
        <v>3330.8617285379878</v>
      </c>
      <c r="D3000">
        <f t="shared" si="231"/>
        <v>1589772.2984918025</v>
      </c>
      <c r="M3000">
        <v>2070</v>
      </c>
      <c r="N3000">
        <v>5330</v>
      </c>
      <c r="O3000">
        <f t="shared" si="232"/>
        <v>0.99949559596881055</v>
      </c>
      <c r="P3000">
        <f t="shared" si="233"/>
        <v>0.99966666666662307</v>
      </c>
      <c r="Q3000">
        <f t="shared" si="234"/>
        <v>1.7107069781252537E-4</v>
      </c>
    </row>
    <row r="3001" spans="1:17" x14ac:dyDescent="0.2">
      <c r="A3001" s="1">
        <v>2948</v>
      </c>
      <c r="B3001">
        <v>23</v>
      </c>
      <c r="C3001">
        <f t="shared" si="230"/>
        <v>3348.5462040444168</v>
      </c>
      <c r="D3001">
        <f t="shared" si="231"/>
        <v>160437.26157439154</v>
      </c>
      <c r="M3001">
        <v>2948</v>
      </c>
      <c r="N3001">
        <v>5755</v>
      </c>
      <c r="O3001">
        <f t="shared" si="232"/>
        <v>0.99996909166924031</v>
      </c>
      <c r="P3001">
        <f t="shared" si="233"/>
        <v>0.99999999999995637</v>
      </c>
      <c r="Q3001">
        <f t="shared" si="234"/>
        <v>3.0242500261723482E-4</v>
      </c>
    </row>
  </sheetData>
  <sortState ref="N2:N3001">
    <sortCondition ref="N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2017-06-22T07:39:33Z</dcterms:created>
  <dcterms:modified xsi:type="dcterms:W3CDTF">2017-06-26T14:47:26Z</dcterms:modified>
</cp:coreProperties>
</file>