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yveslacroix/Dropbox/Yves/enseignement/2016-2017/MIPS/TPs notés/Groupe 1/"/>
    </mc:Choice>
  </mc:AlternateContent>
  <bookViews>
    <workbookView xWindow="1760" yWindow="1680" windowWidth="23840" windowHeight="1432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F8" i="1"/>
  <c r="F4" i="1"/>
  <c r="F11" i="1"/>
  <c r="F6" i="1"/>
  <c r="F3" i="1"/>
  <c r="F2" i="1"/>
  <c r="F12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F13" i="1"/>
  <c r="F14" i="1"/>
  <c r="F15" i="1"/>
  <c r="F16" i="1"/>
  <c r="F5" i="1"/>
  <c r="F7" i="1"/>
  <c r="F9" i="1"/>
  <c r="F10" i="1"/>
</calcChain>
</file>

<file path=xl/sharedStrings.xml><?xml version="1.0" encoding="utf-8"?>
<sst xmlns="http://schemas.openxmlformats.org/spreadsheetml/2006/main" count="21" uniqueCount="21">
  <si>
    <t>beauty</t>
  </si>
  <si>
    <t>female</t>
  </si>
  <si>
    <t>mux</t>
  </si>
  <si>
    <t>muy</t>
  </si>
  <si>
    <t>s2x</t>
  </si>
  <si>
    <t>s2y</t>
  </si>
  <si>
    <t>sx</t>
  </si>
  <si>
    <t>sy</t>
  </si>
  <si>
    <t>sxy</t>
  </si>
  <si>
    <t>r</t>
  </si>
  <si>
    <t>R2</t>
  </si>
  <si>
    <t>b1</t>
  </si>
  <si>
    <t>b0</t>
  </si>
  <si>
    <t>s</t>
  </si>
  <si>
    <t>predit</t>
  </si>
  <si>
    <t>res</t>
  </si>
  <si>
    <t>s2</t>
  </si>
  <si>
    <t>t</t>
  </si>
  <si>
    <t>p-valeur</t>
  </si>
  <si>
    <t>Pente non nulle</t>
  </si>
  <si>
    <t>Ressemble à une loi normale ou une loi uniforme…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</si>
</sst>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Feuil1!$I$1</c:f>
              <c:strCache>
                <c:ptCount val="1"/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Feuil1!$H$2:$H$464</c:f>
              <c:numCache>
                <c:formatCode>General</c:formatCode>
                <c:ptCount val="463"/>
                <c:pt idx="0">
                  <c:v>-1.450494</c:v>
                </c:pt>
                <c:pt idx="1">
                  <c:v>-1.450494</c:v>
                </c:pt>
                <c:pt idx="2">
                  <c:v>-1.450494</c:v>
                </c:pt>
                <c:pt idx="3">
                  <c:v>-1.450494</c:v>
                </c:pt>
                <c:pt idx="4">
                  <c:v>-1.450494</c:v>
                </c:pt>
                <c:pt idx="5">
                  <c:v>-1.450494</c:v>
                </c:pt>
                <c:pt idx="6">
                  <c:v>-1.422919</c:v>
                </c:pt>
                <c:pt idx="7">
                  <c:v>-1.422919</c:v>
                </c:pt>
                <c:pt idx="8">
                  <c:v>-1.422919</c:v>
                </c:pt>
                <c:pt idx="9">
                  <c:v>-1.181626</c:v>
                </c:pt>
                <c:pt idx="10">
                  <c:v>-1.181626</c:v>
                </c:pt>
                <c:pt idx="11">
                  <c:v>-1.181626</c:v>
                </c:pt>
                <c:pt idx="12">
                  <c:v>-1.181626</c:v>
                </c:pt>
                <c:pt idx="13">
                  <c:v>-1.181626</c:v>
                </c:pt>
                <c:pt idx="14">
                  <c:v>-1.181626</c:v>
                </c:pt>
                <c:pt idx="15">
                  <c:v>-1.181626</c:v>
                </c:pt>
                <c:pt idx="16">
                  <c:v>-1.090389</c:v>
                </c:pt>
                <c:pt idx="17">
                  <c:v>-1.090389</c:v>
                </c:pt>
                <c:pt idx="18">
                  <c:v>-1.090389</c:v>
                </c:pt>
                <c:pt idx="19">
                  <c:v>-1.090389</c:v>
                </c:pt>
                <c:pt idx="20">
                  <c:v>-1.090389</c:v>
                </c:pt>
                <c:pt idx="21">
                  <c:v>-1.090389</c:v>
                </c:pt>
                <c:pt idx="22">
                  <c:v>-1.090389</c:v>
                </c:pt>
                <c:pt idx="23">
                  <c:v>-1.079558</c:v>
                </c:pt>
                <c:pt idx="24">
                  <c:v>-1.079558</c:v>
                </c:pt>
                <c:pt idx="25">
                  <c:v>-1.079558</c:v>
                </c:pt>
                <c:pt idx="26">
                  <c:v>-1.069162</c:v>
                </c:pt>
                <c:pt idx="27">
                  <c:v>-1.069162</c:v>
                </c:pt>
                <c:pt idx="28">
                  <c:v>-1.069162</c:v>
                </c:pt>
                <c:pt idx="29">
                  <c:v>-1.069162</c:v>
                </c:pt>
                <c:pt idx="30">
                  <c:v>-1.069162</c:v>
                </c:pt>
                <c:pt idx="31">
                  <c:v>-1.069162</c:v>
                </c:pt>
                <c:pt idx="32">
                  <c:v>-1.052108</c:v>
                </c:pt>
                <c:pt idx="33">
                  <c:v>-1.052108</c:v>
                </c:pt>
                <c:pt idx="34">
                  <c:v>-1.052108</c:v>
                </c:pt>
                <c:pt idx="35">
                  <c:v>-1.052108</c:v>
                </c:pt>
                <c:pt idx="36">
                  <c:v>-1.052108</c:v>
                </c:pt>
                <c:pt idx="37">
                  <c:v>-1.052108</c:v>
                </c:pt>
                <c:pt idx="38">
                  <c:v>-1.052108</c:v>
                </c:pt>
                <c:pt idx="39">
                  <c:v>-1.052108</c:v>
                </c:pt>
                <c:pt idx="40">
                  <c:v>-1.024997</c:v>
                </c:pt>
                <c:pt idx="41">
                  <c:v>-1.024997</c:v>
                </c:pt>
                <c:pt idx="42">
                  <c:v>-1.024997</c:v>
                </c:pt>
                <c:pt idx="43">
                  <c:v>-1.024997</c:v>
                </c:pt>
                <c:pt idx="44">
                  <c:v>-1.024997</c:v>
                </c:pt>
                <c:pt idx="45">
                  <c:v>-1.024997</c:v>
                </c:pt>
                <c:pt idx="46">
                  <c:v>-0.9823852</c:v>
                </c:pt>
                <c:pt idx="47">
                  <c:v>-0.9823852</c:v>
                </c:pt>
                <c:pt idx="48">
                  <c:v>-0.9823852</c:v>
                </c:pt>
                <c:pt idx="49">
                  <c:v>-0.9823852</c:v>
                </c:pt>
                <c:pt idx="50">
                  <c:v>-0.9823852</c:v>
                </c:pt>
                <c:pt idx="51">
                  <c:v>-0.923957</c:v>
                </c:pt>
                <c:pt idx="52">
                  <c:v>-0.923957</c:v>
                </c:pt>
                <c:pt idx="53">
                  <c:v>-0.923957</c:v>
                </c:pt>
                <c:pt idx="54">
                  <c:v>-0.9005804</c:v>
                </c:pt>
                <c:pt idx="55">
                  <c:v>-0.8487269</c:v>
                </c:pt>
                <c:pt idx="56">
                  <c:v>-0.7668921</c:v>
                </c:pt>
                <c:pt idx="57">
                  <c:v>-0.7668921</c:v>
                </c:pt>
                <c:pt idx="58">
                  <c:v>-0.7668921</c:v>
                </c:pt>
                <c:pt idx="59">
                  <c:v>-0.7668921</c:v>
                </c:pt>
                <c:pt idx="60">
                  <c:v>-0.7668921</c:v>
                </c:pt>
                <c:pt idx="61">
                  <c:v>-0.7668921</c:v>
                </c:pt>
                <c:pt idx="62">
                  <c:v>-0.7668921</c:v>
                </c:pt>
                <c:pt idx="63">
                  <c:v>-0.7668921</c:v>
                </c:pt>
                <c:pt idx="64">
                  <c:v>-0.7668921</c:v>
                </c:pt>
                <c:pt idx="65">
                  <c:v>-0.7668921</c:v>
                </c:pt>
                <c:pt idx="66">
                  <c:v>-0.7668921</c:v>
                </c:pt>
                <c:pt idx="67">
                  <c:v>-0.7467875</c:v>
                </c:pt>
                <c:pt idx="68">
                  <c:v>-0.7467875</c:v>
                </c:pt>
                <c:pt idx="69">
                  <c:v>-0.7467875</c:v>
                </c:pt>
                <c:pt idx="70">
                  <c:v>-0.7377322</c:v>
                </c:pt>
                <c:pt idx="71">
                  <c:v>-0.7377322</c:v>
                </c:pt>
                <c:pt idx="72">
                  <c:v>-0.7377322</c:v>
                </c:pt>
                <c:pt idx="73">
                  <c:v>-0.7330914</c:v>
                </c:pt>
                <c:pt idx="74">
                  <c:v>-0.7330914</c:v>
                </c:pt>
                <c:pt idx="75">
                  <c:v>-0.7330914</c:v>
                </c:pt>
                <c:pt idx="76">
                  <c:v>-0.7330914</c:v>
                </c:pt>
                <c:pt idx="77">
                  <c:v>-0.7330914</c:v>
                </c:pt>
                <c:pt idx="78">
                  <c:v>-0.7326927</c:v>
                </c:pt>
                <c:pt idx="79">
                  <c:v>-0.7326927</c:v>
                </c:pt>
                <c:pt idx="80">
                  <c:v>-0.7326927</c:v>
                </c:pt>
                <c:pt idx="81">
                  <c:v>-0.7326927</c:v>
                </c:pt>
                <c:pt idx="82">
                  <c:v>-0.7277681</c:v>
                </c:pt>
                <c:pt idx="83">
                  <c:v>-0.7277681</c:v>
                </c:pt>
                <c:pt idx="84">
                  <c:v>-0.7277681</c:v>
                </c:pt>
                <c:pt idx="85">
                  <c:v>-0.717645</c:v>
                </c:pt>
                <c:pt idx="86">
                  <c:v>-0.717645</c:v>
                </c:pt>
                <c:pt idx="87">
                  <c:v>-0.717645</c:v>
                </c:pt>
                <c:pt idx="88">
                  <c:v>-0.717645</c:v>
                </c:pt>
                <c:pt idx="89">
                  <c:v>-0.6779634</c:v>
                </c:pt>
                <c:pt idx="90">
                  <c:v>-0.6779634</c:v>
                </c:pt>
                <c:pt idx="91">
                  <c:v>-0.6779634</c:v>
                </c:pt>
                <c:pt idx="92">
                  <c:v>-0.6779634</c:v>
                </c:pt>
                <c:pt idx="93">
                  <c:v>-0.6779634</c:v>
                </c:pt>
                <c:pt idx="94">
                  <c:v>-0.6779634</c:v>
                </c:pt>
                <c:pt idx="95">
                  <c:v>-0.6779634</c:v>
                </c:pt>
                <c:pt idx="96">
                  <c:v>-0.6779634</c:v>
                </c:pt>
                <c:pt idx="97">
                  <c:v>-0.6563948</c:v>
                </c:pt>
                <c:pt idx="98">
                  <c:v>-0.6563948</c:v>
                </c:pt>
                <c:pt idx="99">
                  <c:v>-0.6563948</c:v>
                </c:pt>
                <c:pt idx="100">
                  <c:v>-0.6563948</c:v>
                </c:pt>
                <c:pt idx="101">
                  <c:v>-0.6563948</c:v>
                </c:pt>
                <c:pt idx="102">
                  <c:v>-0.6563948</c:v>
                </c:pt>
                <c:pt idx="103">
                  <c:v>-0.6563948</c:v>
                </c:pt>
                <c:pt idx="104">
                  <c:v>-0.6563948</c:v>
                </c:pt>
                <c:pt idx="105">
                  <c:v>-0.6563948</c:v>
                </c:pt>
                <c:pt idx="106">
                  <c:v>-0.6563948</c:v>
                </c:pt>
                <c:pt idx="107">
                  <c:v>-0.6563948</c:v>
                </c:pt>
                <c:pt idx="108">
                  <c:v>-0.6563948</c:v>
                </c:pt>
                <c:pt idx="109">
                  <c:v>-0.6563948</c:v>
                </c:pt>
                <c:pt idx="110">
                  <c:v>-0.6562689</c:v>
                </c:pt>
                <c:pt idx="111">
                  <c:v>-0.6562689</c:v>
                </c:pt>
                <c:pt idx="112">
                  <c:v>-0.6562689</c:v>
                </c:pt>
                <c:pt idx="113">
                  <c:v>-0.6562689</c:v>
                </c:pt>
                <c:pt idx="114">
                  <c:v>-0.6562689</c:v>
                </c:pt>
                <c:pt idx="115">
                  <c:v>-0.6562689</c:v>
                </c:pt>
                <c:pt idx="116">
                  <c:v>-0.6562689</c:v>
                </c:pt>
                <c:pt idx="117">
                  <c:v>-0.5872612</c:v>
                </c:pt>
                <c:pt idx="118">
                  <c:v>-0.5872612</c:v>
                </c:pt>
                <c:pt idx="119">
                  <c:v>-0.5835869</c:v>
                </c:pt>
                <c:pt idx="120">
                  <c:v>-0.5835869</c:v>
                </c:pt>
                <c:pt idx="121">
                  <c:v>-0.5835869</c:v>
                </c:pt>
                <c:pt idx="122">
                  <c:v>-0.5835869</c:v>
                </c:pt>
                <c:pt idx="123">
                  <c:v>-0.5835869</c:v>
                </c:pt>
                <c:pt idx="124">
                  <c:v>-0.5835869</c:v>
                </c:pt>
                <c:pt idx="125">
                  <c:v>-0.5835869</c:v>
                </c:pt>
                <c:pt idx="126">
                  <c:v>-0.5835869</c:v>
                </c:pt>
                <c:pt idx="127">
                  <c:v>-0.5835869</c:v>
                </c:pt>
                <c:pt idx="128">
                  <c:v>-0.5835869</c:v>
                </c:pt>
                <c:pt idx="129">
                  <c:v>-0.5719836</c:v>
                </c:pt>
                <c:pt idx="130">
                  <c:v>-0.5719836</c:v>
                </c:pt>
                <c:pt idx="131">
                  <c:v>-0.5665014</c:v>
                </c:pt>
                <c:pt idx="132">
                  <c:v>-0.5665014</c:v>
                </c:pt>
                <c:pt idx="133">
                  <c:v>-0.5665014</c:v>
                </c:pt>
                <c:pt idx="134">
                  <c:v>-0.5665014</c:v>
                </c:pt>
                <c:pt idx="135">
                  <c:v>-0.5583452</c:v>
                </c:pt>
                <c:pt idx="136">
                  <c:v>-0.5583452</c:v>
                </c:pt>
                <c:pt idx="137">
                  <c:v>-0.5583452</c:v>
                </c:pt>
                <c:pt idx="138">
                  <c:v>-0.5583452</c:v>
                </c:pt>
                <c:pt idx="139">
                  <c:v>-0.5583452</c:v>
                </c:pt>
                <c:pt idx="140">
                  <c:v>-0.5583452</c:v>
                </c:pt>
                <c:pt idx="141">
                  <c:v>-0.5583452</c:v>
                </c:pt>
                <c:pt idx="142">
                  <c:v>-0.5583452</c:v>
                </c:pt>
                <c:pt idx="143">
                  <c:v>-0.5583452</c:v>
                </c:pt>
                <c:pt idx="144">
                  <c:v>-0.5583452</c:v>
                </c:pt>
                <c:pt idx="145">
                  <c:v>-0.5324199</c:v>
                </c:pt>
                <c:pt idx="146">
                  <c:v>-0.5324199</c:v>
                </c:pt>
                <c:pt idx="147">
                  <c:v>-0.5324199</c:v>
                </c:pt>
                <c:pt idx="148">
                  <c:v>-0.5324199</c:v>
                </c:pt>
                <c:pt idx="149">
                  <c:v>-0.5040575</c:v>
                </c:pt>
                <c:pt idx="150">
                  <c:v>-0.5040575</c:v>
                </c:pt>
                <c:pt idx="151">
                  <c:v>-0.5040575</c:v>
                </c:pt>
                <c:pt idx="152">
                  <c:v>-0.4899626</c:v>
                </c:pt>
                <c:pt idx="153">
                  <c:v>-0.4899626</c:v>
                </c:pt>
                <c:pt idx="154">
                  <c:v>-0.4899626</c:v>
                </c:pt>
                <c:pt idx="155">
                  <c:v>-0.4899626</c:v>
                </c:pt>
                <c:pt idx="156">
                  <c:v>-0.4899626</c:v>
                </c:pt>
                <c:pt idx="157">
                  <c:v>-0.4899626</c:v>
                </c:pt>
                <c:pt idx="158">
                  <c:v>-0.4899626</c:v>
                </c:pt>
                <c:pt idx="159">
                  <c:v>-0.4899626</c:v>
                </c:pt>
                <c:pt idx="160">
                  <c:v>-0.4899626</c:v>
                </c:pt>
                <c:pt idx="161">
                  <c:v>-0.3953965</c:v>
                </c:pt>
                <c:pt idx="162">
                  <c:v>-0.3953965</c:v>
                </c:pt>
                <c:pt idx="163">
                  <c:v>-0.3953965</c:v>
                </c:pt>
                <c:pt idx="164">
                  <c:v>-0.3953965</c:v>
                </c:pt>
                <c:pt idx="165">
                  <c:v>-0.3953965</c:v>
                </c:pt>
                <c:pt idx="166">
                  <c:v>-0.3953965</c:v>
                </c:pt>
                <c:pt idx="167">
                  <c:v>-0.3953965</c:v>
                </c:pt>
                <c:pt idx="168">
                  <c:v>-0.3953965</c:v>
                </c:pt>
                <c:pt idx="169">
                  <c:v>-0.3415543</c:v>
                </c:pt>
                <c:pt idx="170">
                  <c:v>-0.3415543</c:v>
                </c:pt>
                <c:pt idx="171">
                  <c:v>-0.3260148</c:v>
                </c:pt>
                <c:pt idx="172">
                  <c:v>-0.3260148</c:v>
                </c:pt>
                <c:pt idx="173">
                  <c:v>-0.3260148</c:v>
                </c:pt>
                <c:pt idx="174">
                  <c:v>-0.3260148</c:v>
                </c:pt>
                <c:pt idx="175">
                  <c:v>-0.3260148</c:v>
                </c:pt>
                <c:pt idx="176">
                  <c:v>-0.3218485</c:v>
                </c:pt>
                <c:pt idx="177">
                  <c:v>-0.3218485</c:v>
                </c:pt>
                <c:pt idx="178">
                  <c:v>-0.3218485</c:v>
                </c:pt>
                <c:pt idx="179">
                  <c:v>-0.3218485</c:v>
                </c:pt>
                <c:pt idx="180">
                  <c:v>-0.3218485</c:v>
                </c:pt>
                <c:pt idx="181">
                  <c:v>-0.2586962</c:v>
                </c:pt>
                <c:pt idx="182">
                  <c:v>-0.2586962</c:v>
                </c:pt>
                <c:pt idx="183">
                  <c:v>-0.2586962</c:v>
                </c:pt>
                <c:pt idx="184">
                  <c:v>-0.2586962</c:v>
                </c:pt>
                <c:pt idx="185">
                  <c:v>-0.2581899</c:v>
                </c:pt>
                <c:pt idx="186">
                  <c:v>-0.2581899</c:v>
                </c:pt>
                <c:pt idx="187">
                  <c:v>-0.2581899</c:v>
                </c:pt>
                <c:pt idx="188">
                  <c:v>-0.2581899</c:v>
                </c:pt>
                <c:pt idx="189">
                  <c:v>-0.2581899</c:v>
                </c:pt>
                <c:pt idx="190">
                  <c:v>-0.2581899</c:v>
                </c:pt>
                <c:pt idx="191">
                  <c:v>-0.2581899</c:v>
                </c:pt>
                <c:pt idx="192">
                  <c:v>-0.2577254</c:v>
                </c:pt>
                <c:pt idx="193">
                  <c:v>-0.2577254</c:v>
                </c:pt>
                <c:pt idx="194">
                  <c:v>-0.2577254</c:v>
                </c:pt>
                <c:pt idx="195">
                  <c:v>-0.2377786</c:v>
                </c:pt>
                <c:pt idx="196">
                  <c:v>-0.2377786</c:v>
                </c:pt>
                <c:pt idx="197">
                  <c:v>-0.2377786</c:v>
                </c:pt>
                <c:pt idx="198">
                  <c:v>-0.2377786</c:v>
                </c:pt>
                <c:pt idx="199">
                  <c:v>-0.2377786</c:v>
                </c:pt>
                <c:pt idx="200">
                  <c:v>-0.1513687</c:v>
                </c:pt>
                <c:pt idx="201">
                  <c:v>-0.1513687</c:v>
                </c:pt>
                <c:pt idx="202">
                  <c:v>-0.126001</c:v>
                </c:pt>
                <c:pt idx="203">
                  <c:v>-0.126001</c:v>
                </c:pt>
                <c:pt idx="204">
                  <c:v>-0.126001</c:v>
                </c:pt>
                <c:pt idx="205">
                  <c:v>-0.126001</c:v>
                </c:pt>
                <c:pt idx="206">
                  <c:v>-0.126001</c:v>
                </c:pt>
                <c:pt idx="207">
                  <c:v>-0.1111221</c:v>
                </c:pt>
                <c:pt idx="208">
                  <c:v>-0.1111221</c:v>
                </c:pt>
                <c:pt idx="209">
                  <c:v>-0.1111221</c:v>
                </c:pt>
                <c:pt idx="210">
                  <c:v>-0.1111221</c:v>
                </c:pt>
                <c:pt idx="211">
                  <c:v>-0.1111221</c:v>
                </c:pt>
                <c:pt idx="212">
                  <c:v>-0.1111221</c:v>
                </c:pt>
                <c:pt idx="213">
                  <c:v>-0.1111221</c:v>
                </c:pt>
                <c:pt idx="214">
                  <c:v>-0.0836015</c:v>
                </c:pt>
                <c:pt idx="215">
                  <c:v>-0.0836015</c:v>
                </c:pt>
                <c:pt idx="216">
                  <c:v>-0.0836015</c:v>
                </c:pt>
                <c:pt idx="217">
                  <c:v>-0.0836015</c:v>
                </c:pt>
                <c:pt idx="218">
                  <c:v>-0.0836015</c:v>
                </c:pt>
                <c:pt idx="219">
                  <c:v>-0.0836015</c:v>
                </c:pt>
                <c:pt idx="220">
                  <c:v>-0.0836015</c:v>
                </c:pt>
                <c:pt idx="221">
                  <c:v>-0.0836015</c:v>
                </c:pt>
                <c:pt idx="222">
                  <c:v>-0.0836015</c:v>
                </c:pt>
                <c:pt idx="223">
                  <c:v>-0.0836015</c:v>
                </c:pt>
                <c:pt idx="224">
                  <c:v>-0.0836015</c:v>
                </c:pt>
                <c:pt idx="225">
                  <c:v>-0.0836015</c:v>
                </c:pt>
                <c:pt idx="226">
                  <c:v>-0.0836015</c:v>
                </c:pt>
                <c:pt idx="227">
                  <c:v>-0.0680143</c:v>
                </c:pt>
                <c:pt idx="228">
                  <c:v>-0.0680143</c:v>
                </c:pt>
                <c:pt idx="229">
                  <c:v>-0.0680143</c:v>
                </c:pt>
                <c:pt idx="230">
                  <c:v>-0.0680143</c:v>
                </c:pt>
                <c:pt idx="231">
                  <c:v>-0.0680143</c:v>
                </c:pt>
                <c:pt idx="232">
                  <c:v>-0.0680143</c:v>
                </c:pt>
                <c:pt idx="233">
                  <c:v>-0.0680143</c:v>
                </c:pt>
                <c:pt idx="234">
                  <c:v>-0.0680143</c:v>
                </c:pt>
                <c:pt idx="235">
                  <c:v>-0.0680143</c:v>
                </c:pt>
                <c:pt idx="236">
                  <c:v>-0.0666737</c:v>
                </c:pt>
                <c:pt idx="237">
                  <c:v>-0.0666737</c:v>
                </c:pt>
                <c:pt idx="238">
                  <c:v>-0.0666737</c:v>
                </c:pt>
                <c:pt idx="239">
                  <c:v>-0.0666737</c:v>
                </c:pt>
                <c:pt idx="240">
                  <c:v>-0.0666737</c:v>
                </c:pt>
                <c:pt idx="241">
                  <c:v>-0.0620358</c:v>
                </c:pt>
                <c:pt idx="242">
                  <c:v>-0.0620358</c:v>
                </c:pt>
                <c:pt idx="243">
                  <c:v>-0.0620358</c:v>
                </c:pt>
                <c:pt idx="244">
                  <c:v>-0.0620358</c:v>
                </c:pt>
                <c:pt idx="245">
                  <c:v>-0.0620358</c:v>
                </c:pt>
                <c:pt idx="246">
                  <c:v>-0.0620358</c:v>
                </c:pt>
                <c:pt idx="247">
                  <c:v>-0.0566766</c:v>
                </c:pt>
                <c:pt idx="248">
                  <c:v>-0.0566766</c:v>
                </c:pt>
                <c:pt idx="249">
                  <c:v>-0.0566766</c:v>
                </c:pt>
                <c:pt idx="250">
                  <c:v>-0.0566766</c:v>
                </c:pt>
                <c:pt idx="251">
                  <c:v>-0.0566766</c:v>
                </c:pt>
                <c:pt idx="252">
                  <c:v>-0.0566766</c:v>
                </c:pt>
                <c:pt idx="253">
                  <c:v>-0.0566766</c:v>
                </c:pt>
                <c:pt idx="254">
                  <c:v>-0.054344</c:v>
                </c:pt>
                <c:pt idx="255">
                  <c:v>-0.054344</c:v>
                </c:pt>
                <c:pt idx="256">
                  <c:v>-0.054344</c:v>
                </c:pt>
                <c:pt idx="257">
                  <c:v>-0.054344</c:v>
                </c:pt>
                <c:pt idx="258">
                  <c:v>-0.054344</c:v>
                </c:pt>
                <c:pt idx="259">
                  <c:v>-0.054344</c:v>
                </c:pt>
                <c:pt idx="260">
                  <c:v>-0.054344</c:v>
                </c:pt>
                <c:pt idx="261">
                  <c:v>-0.054344</c:v>
                </c:pt>
                <c:pt idx="262">
                  <c:v>-0.0252444</c:v>
                </c:pt>
                <c:pt idx="263">
                  <c:v>-0.0252444</c:v>
                </c:pt>
                <c:pt idx="264">
                  <c:v>-0.0252444</c:v>
                </c:pt>
                <c:pt idx="265">
                  <c:v>-0.0252444</c:v>
                </c:pt>
                <c:pt idx="266">
                  <c:v>-0.0102077</c:v>
                </c:pt>
                <c:pt idx="267">
                  <c:v>-0.0102077</c:v>
                </c:pt>
                <c:pt idx="268">
                  <c:v>-0.0102077</c:v>
                </c:pt>
                <c:pt idx="269">
                  <c:v>-0.0102077</c:v>
                </c:pt>
                <c:pt idx="270">
                  <c:v>-0.0102077</c:v>
                </c:pt>
                <c:pt idx="271">
                  <c:v>-0.0102077</c:v>
                </c:pt>
                <c:pt idx="272">
                  <c:v>-0.0102077</c:v>
                </c:pt>
                <c:pt idx="273">
                  <c:v>-0.0018324</c:v>
                </c:pt>
                <c:pt idx="274">
                  <c:v>-0.0018324</c:v>
                </c:pt>
                <c:pt idx="275">
                  <c:v>-0.0018324</c:v>
                </c:pt>
                <c:pt idx="276">
                  <c:v>0.0294137</c:v>
                </c:pt>
                <c:pt idx="277">
                  <c:v>0.0294137</c:v>
                </c:pt>
                <c:pt idx="278">
                  <c:v>0.0294137</c:v>
                </c:pt>
                <c:pt idx="279">
                  <c:v>0.0294137</c:v>
                </c:pt>
                <c:pt idx="280">
                  <c:v>0.0294137</c:v>
                </c:pt>
                <c:pt idx="281">
                  <c:v>0.0294137</c:v>
                </c:pt>
                <c:pt idx="282">
                  <c:v>0.0294137</c:v>
                </c:pt>
                <c:pt idx="283">
                  <c:v>0.0294137</c:v>
                </c:pt>
                <c:pt idx="284">
                  <c:v>0.0294137</c:v>
                </c:pt>
                <c:pt idx="285">
                  <c:v>0.0294137</c:v>
                </c:pt>
                <c:pt idx="286">
                  <c:v>0.1115635</c:v>
                </c:pt>
                <c:pt idx="287">
                  <c:v>0.1496926</c:v>
                </c:pt>
                <c:pt idx="288">
                  <c:v>0.1496926</c:v>
                </c:pt>
                <c:pt idx="289">
                  <c:v>0.1496926</c:v>
                </c:pt>
                <c:pt idx="290">
                  <c:v>0.1496926</c:v>
                </c:pt>
                <c:pt idx="291">
                  <c:v>0.1496926</c:v>
                </c:pt>
                <c:pt idx="292">
                  <c:v>0.1496926</c:v>
                </c:pt>
                <c:pt idx="293">
                  <c:v>0.1496926</c:v>
                </c:pt>
                <c:pt idx="294">
                  <c:v>0.2116939</c:v>
                </c:pt>
                <c:pt idx="295">
                  <c:v>0.2116939</c:v>
                </c:pt>
                <c:pt idx="296">
                  <c:v>0.2116939</c:v>
                </c:pt>
                <c:pt idx="297">
                  <c:v>0.2116939</c:v>
                </c:pt>
                <c:pt idx="298">
                  <c:v>0.2116939</c:v>
                </c:pt>
                <c:pt idx="299">
                  <c:v>0.2116939</c:v>
                </c:pt>
                <c:pt idx="300">
                  <c:v>0.2116939</c:v>
                </c:pt>
                <c:pt idx="301">
                  <c:v>0.2168924</c:v>
                </c:pt>
                <c:pt idx="302">
                  <c:v>0.2168924</c:v>
                </c:pt>
                <c:pt idx="303">
                  <c:v>0.2168924</c:v>
                </c:pt>
                <c:pt idx="304">
                  <c:v>0.2168924</c:v>
                </c:pt>
                <c:pt idx="305">
                  <c:v>0.2168924</c:v>
                </c:pt>
                <c:pt idx="306">
                  <c:v>0.2168924</c:v>
                </c:pt>
                <c:pt idx="307">
                  <c:v>0.2168924</c:v>
                </c:pt>
                <c:pt idx="308">
                  <c:v>0.2316134</c:v>
                </c:pt>
                <c:pt idx="309">
                  <c:v>0.2316134</c:v>
                </c:pt>
                <c:pt idx="310">
                  <c:v>0.2316134</c:v>
                </c:pt>
                <c:pt idx="311">
                  <c:v>0.2394859</c:v>
                </c:pt>
                <c:pt idx="312">
                  <c:v>0.2394859</c:v>
                </c:pt>
                <c:pt idx="313">
                  <c:v>0.2394859</c:v>
                </c:pt>
                <c:pt idx="314">
                  <c:v>0.2394859</c:v>
                </c:pt>
                <c:pt idx="315">
                  <c:v>0.2394859</c:v>
                </c:pt>
                <c:pt idx="316">
                  <c:v>0.2394859</c:v>
                </c:pt>
                <c:pt idx="317">
                  <c:v>0.2418185</c:v>
                </c:pt>
                <c:pt idx="318">
                  <c:v>0.2418185</c:v>
                </c:pt>
                <c:pt idx="319">
                  <c:v>0.2418185</c:v>
                </c:pt>
                <c:pt idx="320">
                  <c:v>0.2418185</c:v>
                </c:pt>
                <c:pt idx="321">
                  <c:v>0.274908</c:v>
                </c:pt>
                <c:pt idx="322">
                  <c:v>0.274908</c:v>
                </c:pt>
                <c:pt idx="323">
                  <c:v>0.274908</c:v>
                </c:pt>
                <c:pt idx="324">
                  <c:v>0.274908</c:v>
                </c:pt>
                <c:pt idx="325">
                  <c:v>0.2899157</c:v>
                </c:pt>
                <c:pt idx="326">
                  <c:v>0.2899157</c:v>
                </c:pt>
                <c:pt idx="327">
                  <c:v>0.2899157</c:v>
                </c:pt>
                <c:pt idx="328">
                  <c:v>0.2899157</c:v>
                </c:pt>
                <c:pt idx="329">
                  <c:v>0.3394037</c:v>
                </c:pt>
                <c:pt idx="330">
                  <c:v>0.3394037</c:v>
                </c:pt>
                <c:pt idx="331">
                  <c:v>0.3918222</c:v>
                </c:pt>
                <c:pt idx="332">
                  <c:v>0.4081676</c:v>
                </c:pt>
                <c:pt idx="333">
                  <c:v>0.4203998</c:v>
                </c:pt>
                <c:pt idx="334">
                  <c:v>0.4203998</c:v>
                </c:pt>
                <c:pt idx="335">
                  <c:v>0.4203998</c:v>
                </c:pt>
                <c:pt idx="336">
                  <c:v>0.4203998</c:v>
                </c:pt>
                <c:pt idx="337">
                  <c:v>0.540917</c:v>
                </c:pt>
                <c:pt idx="338">
                  <c:v>0.540917</c:v>
                </c:pt>
                <c:pt idx="339">
                  <c:v>0.540917</c:v>
                </c:pt>
                <c:pt idx="340">
                  <c:v>0.540917</c:v>
                </c:pt>
                <c:pt idx="341">
                  <c:v>0.540917</c:v>
                </c:pt>
                <c:pt idx="342">
                  <c:v>0.540917</c:v>
                </c:pt>
                <c:pt idx="343">
                  <c:v>0.540917</c:v>
                </c:pt>
                <c:pt idx="344">
                  <c:v>0.540917</c:v>
                </c:pt>
                <c:pt idx="345">
                  <c:v>0.540917</c:v>
                </c:pt>
                <c:pt idx="346">
                  <c:v>0.540917</c:v>
                </c:pt>
                <c:pt idx="347">
                  <c:v>0.5502878</c:v>
                </c:pt>
                <c:pt idx="348">
                  <c:v>0.5502878</c:v>
                </c:pt>
                <c:pt idx="349">
                  <c:v>0.5502878</c:v>
                </c:pt>
                <c:pt idx="350">
                  <c:v>0.5502878</c:v>
                </c:pt>
                <c:pt idx="351">
                  <c:v>0.5766805</c:v>
                </c:pt>
                <c:pt idx="352">
                  <c:v>0.5766805</c:v>
                </c:pt>
                <c:pt idx="353">
                  <c:v>0.5766805</c:v>
                </c:pt>
                <c:pt idx="354">
                  <c:v>0.5766805</c:v>
                </c:pt>
                <c:pt idx="355">
                  <c:v>0.5766805</c:v>
                </c:pt>
                <c:pt idx="356">
                  <c:v>0.5885687</c:v>
                </c:pt>
                <c:pt idx="357">
                  <c:v>0.5885687</c:v>
                </c:pt>
                <c:pt idx="358">
                  <c:v>0.5885687</c:v>
                </c:pt>
                <c:pt idx="359">
                  <c:v>0.5885687</c:v>
                </c:pt>
                <c:pt idx="360">
                  <c:v>0.5885687</c:v>
                </c:pt>
                <c:pt idx="361">
                  <c:v>0.5885687</c:v>
                </c:pt>
                <c:pt idx="362">
                  <c:v>0.5885687</c:v>
                </c:pt>
                <c:pt idx="363">
                  <c:v>0.6318343</c:v>
                </c:pt>
                <c:pt idx="364">
                  <c:v>0.6318343</c:v>
                </c:pt>
                <c:pt idx="365">
                  <c:v>0.6318343</c:v>
                </c:pt>
                <c:pt idx="366">
                  <c:v>0.6318343</c:v>
                </c:pt>
                <c:pt idx="367">
                  <c:v>0.6430142</c:v>
                </c:pt>
                <c:pt idx="368">
                  <c:v>0.7244775</c:v>
                </c:pt>
                <c:pt idx="369">
                  <c:v>0.7244775</c:v>
                </c:pt>
                <c:pt idx="370">
                  <c:v>0.7244775</c:v>
                </c:pt>
                <c:pt idx="371">
                  <c:v>0.7244775</c:v>
                </c:pt>
                <c:pt idx="372">
                  <c:v>0.7244775</c:v>
                </c:pt>
                <c:pt idx="373">
                  <c:v>0.7244775</c:v>
                </c:pt>
                <c:pt idx="374">
                  <c:v>0.7245926</c:v>
                </c:pt>
                <c:pt idx="375">
                  <c:v>0.7245926</c:v>
                </c:pt>
                <c:pt idx="376">
                  <c:v>0.7566829</c:v>
                </c:pt>
                <c:pt idx="377">
                  <c:v>0.7566829</c:v>
                </c:pt>
                <c:pt idx="378">
                  <c:v>0.7566829</c:v>
                </c:pt>
                <c:pt idx="379">
                  <c:v>0.7566829</c:v>
                </c:pt>
                <c:pt idx="380">
                  <c:v>0.7566829</c:v>
                </c:pt>
                <c:pt idx="381">
                  <c:v>0.7566829</c:v>
                </c:pt>
                <c:pt idx="382">
                  <c:v>0.773524</c:v>
                </c:pt>
                <c:pt idx="383">
                  <c:v>0.773524</c:v>
                </c:pt>
                <c:pt idx="384">
                  <c:v>0.8808186</c:v>
                </c:pt>
                <c:pt idx="385">
                  <c:v>0.8808186</c:v>
                </c:pt>
                <c:pt idx="386">
                  <c:v>0.8808186</c:v>
                </c:pt>
                <c:pt idx="387">
                  <c:v>0.8808186</c:v>
                </c:pt>
                <c:pt idx="388">
                  <c:v>0.8808186</c:v>
                </c:pt>
                <c:pt idx="389">
                  <c:v>0.8846435</c:v>
                </c:pt>
                <c:pt idx="390">
                  <c:v>0.8846435</c:v>
                </c:pt>
                <c:pt idx="391">
                  <c:v>0.9333959</c:v>
                </c:pt>
                <c:pt idx="392">
                  <c:v>0.9889485</c:v>
                </c:pt>
                <c:pt idx="393">
                  <c:v>0.9889485</c:v>
                </c:pt>
                <c:pt idx="394">
                  <c:v>0.9889485</c:v>
                </c:pt>
                <c:pt idx="395">
                  <c:v>0.9889485</c:v>
                </c:pt>
                <c:pt idx="396">
                  <c:v>1.040902</c:v>
                </c:pt>
                <c:pt idx="397">
                  <c:v>1.040902</c:v>
                </c:pt>
                <c:pt idx="398">
                  <c:v>1.040902</c:v>
                </c:pt>
                <c:pt idx="399">
                  <c:v>1.040902</c:v>
                </c:pt>
                <c:pt idx="400">
                  <c:v>1.05095</c:v>
                </c:pt>
                <c:pt idx="401">
                  <c:v>1.05095</c:v>
                </c:pt>
                <c:pt idx="402">
                  <c:v>1.05095</c:v>
                </c:pt>
                <c:pt idx="403">
                  <c:v>1.063938</c:v>
                </c:pt>
                <c:pt idx="404">
                  <c:v>1.063938</c:v>
                </c:pt>
                <c:pt idx="405">
                  <c:v>1.063938</c:v>
                </c:pt>
                <c:pt idx="406">
                  <c:v>1.070944</c:v>
                </c:pt>
                <c:pt idx="407">
                  <c:v>1.070944</c:v>
                </c:pt>
                <c:pt idx="408">
                  <c:v>1.070944</c:v>
                </c:pt>
                <c:pt idx="409">
                  <c:v>1.070944</c:v>
                </c:pt>
                <c:pt idx="410">
                  <c:v>1.070944</c:v>
                </c:pt>
                <c:pt idx="411">
                  <c:v>1.070944</c:v>
                </c:pt>
                <c:pt idx="412">
                  <c:v>1.070944</c:v>
                </c:pt>
                <c:pt idx="413">
                  <c:v>1.154256</c:v>
                </c:pt>
                <c:pt idx="414">
                  <c:v>1.154256</c:v>
                </c:pt>
                <c:pt idx="415">
                  <c:v>1.154256</c:v>
                </c:pt>
                <c:pt idx="416">
                  <c:v>1.154256</c:v>
                </c:pt>
                <c:pt idx="417">
                  <c:v>1.154256</c:v>
                </c:pt>
                <c:pt idx="418">
                  <c:v>1.15588</c:v>
                </c:pt>
                <c:pt idx="419">
                  <c:v>1.15588</c:v>
                </c:pt>
                <c:pt idx="420">
                  <c:v>1.15588</c:v>
                </c:pt>
                <c:pt idx="421">
                  <c:v>1.231394</c:v>
                </c:pt>
                <c:pt idx="422">
                  <c:v>1.231394</c:v>
                </c:pt>
                <c:pt idx="423">
                  <c:v>1.231394</c:v>
                </c:pt>
                <c:pt idx="424">
                  <c:v>1.231394</c:v>
                </c:pt>
                <c:pt idx="425">
                  <c:v>1.231394</c:v>
                </c:pt>
                <c:pt idx="426">
                  <c:v>1.231394</c:v>
                </c:pt>
                <c:pt idx="427">
                  <c:v>1.232602</c:v>
                </c:pt>
                <c:pt idx="428">
                  <c:v>1.232602</c:v>
                </c:pt>
                <c:pt idx="429">
                  <c:v>1.232602</c:v>
                </c:pt>
                <c:pt idx="430">
                  <c:v>1.232602</c:v>
                </c:pt>
                <c:pt idx="431">
                  <c:v>1.232602</c:v>
                </c:pt>
                <c:pt idx="432">
                  <c:v>1.349395</c:v>
                </c:pt>
                <c:pt idx="433">
                  <c:v>1.349395</c:v>
                </c:pt>
                <c:pt idx="434">
                  <c:v>1.349395</c:v>
                </c:pt>
                <c:pt idx="435">
                  <c:v>1.415695</c:v>
                </c:pt>
                <c:pt idx="436">
                  <c:v>1.415695</c:v>
                </c:pt>
                <c:pt idx="437">
                  <c:v>1.509794</c:v>
                </c:pt>
                <c:pt idx="438">
                  <c:v>1.509794</c:v>
                </c:pt>
                <c:pt idx="439">
                  <c:v>1.509794</c:v>
                </c:pt>
                <c:pt idx="440">
                  <c:v>1.509794</c:v>
                </c:pt>
                <c:pt idx="441">
                  <c:v>1.509794</c:v>
                </c:pt>
                <c:pt idx="442">
                  <c:v>1.509794</c:v>
                </c:pt>
                <c:pt idx="443">
                  <c:v>1.769452</c:v>
                </c:pt>
                <c:pt idx="444">
                  <c:v>1.769452</c:v>
                </c:pt>
                <c:pt idx="445">
                  <c:v>1.769452</c:v>
                </c:pt>
                <c:pt idx="446">
                  <c:v>1.773151</c:v>
                </c:pt>
                <c:pt idx="447">
                  <c:v>1.773151</c:v>
                </c:pt>
                <c:pt idx="448">
                  <c:v>1.773151</c:v>
                </c:pt>
                <c:pt idx="449">
                  <c:v>1.774334</c:v>
                </c:pt>
                <c:pt idx="450">
                  <c:v>1.774334</c:v>
                </c:pt>
                <c:pt idx="451">
                  <c:v>1.774334</c:v>
                </c:pt>
                <c:pt idx="452">
                  <c:v>1.774334</c:v>
                </c:pt>
                <c:pt idx="453">
                  <c:v>1.774334</c:v>
                </c:pt>
                <c:pt idx="454">
                  <c:v>1.774334</c:v>
                </c:pt>
                <c:pt idx="455">
                  <c:v>1.774334</c:v>
                </c:pt>
                <c:pt idx="456">
                  <c:v>1.774334</c:v>
                </c:pt>
                <c:pt idx="457">
                  <c:v>1.775517</c:v>
                </c:pt>
                <c:pt idx="458">
                  <c:v>1.775517</c:v>
                </c:pt>
                <c:pt idx="459">
                  <c:v>1.970023</c:v>
                </c:pt>
                <c:pt idx="460">
                  <c:v>1.970023</c:v>
                </c:pt>
                <c:pt idx="461">
                  <c:v>1.970023</c:v>
                </c:pt>
                <c:pt idx="462">
                  <c:v>1.970023</c:v>
                </c:pt>
              </c:numCache>
            </c:numRef>
          </c:xVal>
          <c:yVal>
            <c:numRef>
              <c:f>Feuil1!$I$2:$I$464</c:f>
              <c:numCache>
                <c:formatCode>General</c:formatCode>
                <c:ptCount val="463"/>
                <c:pt idx="0">
                  <c:v>0.00215982721382289</c:v>
                </c:pt>
                <c:pt idx="1">
                  <c:v>0.00431965442764579</c:v>
                </c:pt>
                <c:pt idx="2">
                  <c:v>0.00647948164146868</c:v>
                </c:pt>
                <c:pt idx="3">
                  <c:v>0.00863930885529158</c:v>
                </c:pt>
                <c:pt idx="4">
                  <c:v>0.0107991360691145</c:v>
                </c:pt>
                <c:pt idx="5">
                  <c:v>0.0129589632829374</c:v>
                </c:pt>
                <c:pt idx="6">
                  <c:v>0.0151187904967603</c:v>
                </c:pt>
                <c:pt idx="7">
                  <c:v>0.0172786177105832</c:v>
                </c:pt>
                <c:pt idx="8">
                  <c:v>0.019438444924406</c:v>
                </c:pt>
                <c:pt idx="9">
                  <c:v>0.0215982721382289</c:v>
                </c:pt>
                <c:pt idx="10">
                  <c:v>0.0237580993520518</c:v>
                </c:pt>
                <c:pt idx="11">
                  <c:v>0.0259179265658747</c:v>
                </c:pt>
                <c:pt idx="12">
                  <c:v>0.0280777537796976</c:v>
                </c:pt>
                <c:pt idx="13">
                  <c:v>0.0302375809935205</c:v>
                </c:pt>
                <c:pt idx="14">
                  <c:v>0.0323974082073434</c:v>
                </c:pt>
                <c:pt idx="15">
                  <c:v>0.0345572354211663</c:v>
                </c:pt>
                <c:pt idx="16">
                  <c:v>0.0367170626349892</c:v>
                </c:pt>
                <c:pt idx="17">
                  <c:v>0.0388768898488121</c:v>
                </c:pt>
                <c:pt idx="18">
                  <c:v>0.041036717062635</c:v>
                </c:pt>
                <c:pt idx="19">
                  <c:v>0.0431965442764579</c:v>
                </c:pt>
                <c:pt idx="20">
                  <c:v>0.0453563714902808</c:v>
                </c:pt>
                <c:pt idx="21">
                  <c:v>0.0475161987041037</c:v>
                </c:pt>
                <c:pt idx="22">
                  <c:v>0.0496760259179265</c:v>
                </c:pt>
                <c:pt idx="23">
                  <c:v>0.0518358531317494</c:v>
                </c:pt>
                <c:pt idx="24">
                  <c:v>0.0539956803455723</c:v>
                </c:pt>
                <c:pt idx="25">
                  <c:v>0.0561555075593952</c:v>
                </c:pt>
                <c:pt idx="26">
                  <c:v>0.0583153347732181</c:v>
                </c:pt>
                <c:pt idx="27">
                  <c:v>0.060475161987041</c:v>
                </c:pt>
                <c:pt idx="28">
                  <c:v>0.0626349892008639</c:v>
                </c:pt>
                <c:pt idx="29">
                  <c:v>0.0647948164146868</c:v>
                </c:pt>
                <c:pt idx="30">
                  <c:v>0.0669546436285097</c:v>
                </c:pt>
                <c:pt idx="31">
                  <c:v>0.0691144708423326</c:v>
                </c:pt>
                <c:pt idx="32">
                  <c:v>0.0712742980561555</c:v>
                </c:pt>
                <c:pt idx="33">
                  <c:v>0.0734341252699784</c:v>
                </c:pt>
                <c:pt idx="34">
                  <c:v>0.0755939524838013</c:v>
                </c:pt>
                <c:pt idx="35">
                  <c:v>0.0777537796976242</c:v>
                </c:pt>
                <c:pt idx="36">
                  <c:v>0.079913606911447</c:v>
                </c:pt>
                <c:pt idx="37">
                  <c:v>0.0820734341252699</c:v>
                </c:pt>
                <c:pt idx="38">
                  <c:v>0.0842332613390928</c:v>
                </c:pt>
                <c:pt idx="39">
                  <c:v>0.0863930885529157</c:v>
                </c:pt>
                <c:pt idx="40">
                  <c:v>0.0885529157667386</c:v>
                </c:pt>
                <c:pt idx="41">
                  <c:v>0.0907127429805615</c:v>
                </c:pt>
                <c:pt idx="42">
                  <c:v>0.0928725701943844</c:v>
                </c:pt>
                <c:pt idx="43">
                  <c:v>0.0950323974082073</c:v>
                </c:pt>
                <c:pt idx="44">
                  <c:v>0.0971922246220302</c:v>
                </c:pt>
                <c:pt idx="45">
                  <c:v>0.0993520518358531</c:v>
                </c:pt>
                <c:pt idx="46">
                  <c:v>0.101511879049676</c:v>
                </c:pt>
                <c:pt idx="47">
                  <c:v>0.103671706263499</c:v>
                </c:pt>
                <c:pt idx="48">
                  <c:v>0.105831533477322</c:v>
                </c:pt>
                <c:pt idx="49">
                  <c:v>0.107991360691145</c:v>
                </c:pt>
                <c:pt idx="50">
                  <c:v>0.110151187904968</c:v>
                </c:pt>
                <c:pt idx="51">
                  <c:v>0.11231101511879</c:v>
                </c:pt>
                <c:pt idx="52">
                  <c:v>0.114470842332613</c:v>
                </c:pt>
                <c:pt idx="53">
                  <c:v>0.116630669546436</c:v>
                </c:pt>
                <c:pt idx="54">
                  <c:v>0.118790496760259</c:v>
                </c:pt>
                <c:pt idx="55">
                  <c:v>0.120950323974082</c:v>
                </c:pt>
                <c:pt idx="56">
                  <c:v>0.123110151187905</c:v>
                </c:pt>
                <c:pt idx="57">
                  <c:v>0.125269978401728</c:v>
                </c:pt>
                <c:pt idx="58">
                  <c:v>0.127429805615551</c:v>
                </c:pt>
                <c:pt idx="59">
                  <c:v>0.129589632829374</c:v>
                </c:pt>
                <c:pt idx="60">
                  <c:v>0.131749460043197</c:v>
                </c:pt>
                <c:pt idx="61">
                  <c:v>0.133909287257019</c:v>
                </c:pt>
                <c:pt idx="62">
                  <c:v>0.136069114470842</c:v>
                </c:pt>
                <c:pt idx="63">
                  <c:v>0.138228941684665</c:v>
                </c:pt>
                <c:pt idx="64">
                  <c:v>0.140388768898488</c:v>
                </c:pt>
                <c:pt idx="65">
                  <c:v>0.142548596112311</c:v>
                </c:pt>
                <c:pt idx="66">
                  <c:v>0.144708423326134</c:v>
                </c:pt>
                <c:pt idx="67">
                  <c:v>0.146868250539957</c:v>
                </c:pt>
                <c:pt idx="68">
                  <c:v>0.14902807775378</c:v>
                </c:pt>
                <c:pt idx="69">
                  <c:v>0.151187904967603</c:v>
                </c:pt>
                <c:pt idx="70">
                  <c:v>0.153347732181426</c:v>
                </c:pt>
                <c:pt idx="71">
                  <c:v>0.155507559395249</c:v>
                </c:pt>
                <c:pt idx="72">
                  <c:v>0.157667386609071</c:v>
                </c:pt>
                <c:pt idx="73">
                  <c:v>0.159827213822894</c:v>
                </c:pt>
                <c:pt idx="74">
                  <c:v>0.161987041036717</c:v>
                </c:pt>
                <c:pt idx="75">
                  <c:v>0.16414686825054</c:v>
                </c:pt>
                <c:pt idx="76">
                  <c:v>0.166306695464363</c:v>
                </c:pt>
                <c:pt idx="77">
                  <c:v>0.168466522678186</c:v>
                </c:pt>
                <c:pt idx="78">
                  <c:v>0.170626349892009</c:v>
                </c:pt>
                <c:pt idx="79">
                  <c:v>0.172786177105832</c:v>
                </c:pt>
                <c:pt idx="80">
                  <c:v>0.174946004319655</c:v>
                </c:pt>
                <c:pt idx="81">
                  <c:v>0.177105831533478</c:v>
                </c:pt>
                <c:pt idx="82">
                  <c:v>0.1792656587473</c:v>
                </c:pt>
                <c:pt idx="83">
                  <c:v>0.181425485961123</c:v>
                </c:pt>
                <c:pt idx="84">
                  <c:v>0.183585313174946</c:v>
                </c:pt>
                <c:pt idx="85">
                  <c:v>0.185745140388769</c:v>
                </c:pt>
                <c:pt idx="86">
                  <c:v>0.187904967602592</c:v>
                </c:pt>
                <c:pt idx="87">
                  <c:v>0.190064794816415</c:v>
                </c:pt>
                <c:pt idx="88">
                  <c:v>0.192224622030238</c:v>
                </c:pt>
                <c:pt idx="89">
                  <c:v>0.194384449244061</c:v>
                </c:pt>
                <c:pt idx="90">
                  <c:v>0.196544276457884</c:v>
                </c:pt>
                <c:pt idx="91">
                  <c:v>0.198704103671707</c:v>
                </c:pt>
                <c:pt idx="92">
                  <c:v>0.20086393088553</c:v>
                </c:pt>
                <c:pt idx="93">
                  <c:v>0.203023758099352</c:v>
                </c:pt>
                <c:pt idx="94">
                  <c:v>0.205183585313175</c:v>
                </c:pt>
                <c:pt idx="95">
                  <c:v>0.207343412526998</c:v>
                </c:pt>
                <c:pt idx="96">
                  <c:v>0.209503239740821</c:v>
                </c:pt>
                <c:pt idx="97">
                  <c:v>0.211663066954644</c:v>
                </c:pt>
                <c:pt idx="98">
                  <c:v>0.213822894168467</c:v>
                </c:pt>
                <c:pt idx="99">
                  <c:v>0.21598272138229</c:v>
                </c:pt>
                <c:pt idx="100">
                  <c:v>0.218142548596113</c:v>
                </c:pt>
                <c:pt idx="101">
                  <c:v>0.220302375809936</c:v>
                </c:pt>
                <c:pt idx="102">
                  <c:v>0.222462203023759</c:v>
                </c:pt>
                <c:pt idx="103">
                  <c:v>0.224622030237582</c:v>
                </c:pt>
                <c:pt idx="104">
                  <c:v>0.226781857451404</c:v>
                </c:pt>
                <c:pt idx="105">
                  <c:v>0.228941684665227</c:v>
                </c:pt>
                <c:pt idx="106">
                  <c:v>0.23110151187905</c:v>
                </c:pt>
                <c:pt idx="107">
                  <c:v>0.233261339092873</c:v>
                </c:pt>
                <c:pt idx="108">
                  <c:v>0.235421166306696</c:v>
                </c:pt>
                <c:pt idx="109">
                  <c:v>0.237580993520519</c:v>
                </c:pt>
                <c:pt idx="110">
                  <c:v>0.239740820734342</c:v>
                </c:pt>
                <c:pt idx="111">
                  <c:v>0.241900647948165</c:v>
                </c:pt>
                <c:pt idx="112">
                  <c:v>0.244060475161988</c:v>
                </c:pt>
                <c:pt idx="113">
                  <c:v>0.246220302375811</c:v>
                </c:pt>
                <c:pt idx="114">
                  <c:v>0.248380129589633</c:v>
                </c:pt>
                <c:pt idx="115">
                  <c:v>0.250539956803456</c:v>
                </c:pt>
                <c:pt idx="116">
                  <c:v>0.252699784017279</c:v>
                </c:pt>
                <c:pt idx="117">
                  <c:v>0.254859611231102</c:v>
                </c:pt>
                <c:pt idx="118">
                  <c:v>0.257019438444925</c:v>
                </c:pt>
                <c:pt idx="119">
                  <c:v>0.259179265658748</c:v>
                </c:pt>
                <c:pt idx="120">
                  <c:v>0.261339092872571</c:v>
                </c:pt>
                <c:pt idx="121">
                  <c:v>0.263498920086394</c:v>
                </c:pt>
                <c:pt idx="122">
                  <c:v>0.265658747300217</c:v>
                </c:pt>
                <c:pt idx="123">
                  <c:v>0.26781857451404</c:v>
                </c:pt>
                <c:pt idx="124">
                  <c:v>0.269978401727863</c:v>
                </c:pt>
                <c:pt idx="125">
                  <c:v>0.272138228941685</c:v>
                </c:pt>
                <c:pt idx="126">
                  <c:v>0.274298056155508</c:v>
                </c:pt>
                <c:pt idx="127">
                  <c:v>0.276457883369331</c:v>
                </c:pt>
                <c:pt idx="128">
                  <c:v>0.278617710583154</c:v>
                </c:pt>
                <c:pt idx="129">
                  <c:v>0.280777537796977</c:v>
                </c:pt>
                <c:pt idx="130">
                  <c:v>0.2829373650108</c:v>
                </c:pt>
                <c:pt idx="131">
                  <c:v>0.285097192224623</c:v>
                </c:pt>
                <c:pt idx="132">
                  <c:v>0.287257019438446</c:v>
                </c:pt>
                <c:pt idx="133">
                  <c:v>0.289416846652269</c:v>
                </c:pt>
                <c:pt idx="134">
                  <c:v>0.291576673866092</c:v>
                </c:pt>
                <c:pt idx="135">
                  <c:v>0.293736501079915</c:v>
                </c:pt>
                <c:pt idx="136">
                  <c:v>0.295896328293737</c:v>
                </c:pt>
                <c:pt idx="137">
                  <c:v>0.29805615550756</c:v>
                </c:pt>
                <c:pt idx="138">
                  <c:v>0.300215982721383</c:v>
                </c:pt>
                <c:pt idx="139">
                  <c:v>0.302375809935206</c:v>
                </c:pt>
                <c:pt idx="140">
                  <c:v>0.304535637149029</c:v>
                </c:pt>
                <c:pt idx="141">
                  <c:v>0.306695464362852</c:v>
                </c:pt>
                <c:pt idx="142">
                  <c:v>0.308855291576675</c:v>
                </c:pt>
                <c:pt idx="143">
                  <c:v>0.311015118790498</c:v>
                </c:pt>
                <c:pt idx="144">
                  <c:v>0.313174946004321</c:v>
                </c:pt>
                <c:pt idx="145">
                  <c:v>0.315334773218144</c:v>
                </c:pt>
                <c:pt idx="146">
                  <c:v>0.317494600431966</c:v>
                </c:pt>
                <c:pt idx="147">
                  <c:v>0.319654427645789</c:v>
                </c:pt>
                <c:pt idx="148">
                  <c:v>0.321814254859612</c:v>
                </c:pt>
                <c:pt idx="149">
                  <c:v>0.323974082073435</c:v>
                </c:pt>
                <c:pt idx="150">
                  <c:v>0.326133909287258</c:v>
                </c:pt>
                <c:pt idx="151">
                  <c:v>0.328293736501081</c:v>
                </c:pt>
                <c:pt idx="152">
                  <c:v>0.330453563714904</c:v>
                </c:pt>
                <c:pt idx="153">
                  <c:v>0.332613390928727</c:v>
                </c:pt>
                <c:pt idx="154">
                  <c:v>0.33477321814255</c:v>
                </c:pt>
                <c:pt idx="155">
                  <c:v>0.336933045356373</c:v>
                </c:pt>
                <c:pt idx="156">
                  <c:v>0.339092872570196</c:v>
                </c:pt>
                <c:pt idx="157">
                  <c:v>0.341252699784018</c:v>
                </c:pt>
                <c:pt idx="158">
                  <c:v>0.343412526997841</c:v>
                </c:pt>
                <c:pt idx="159">
                  <c:v>0.345572354211664</c:v>
                </c:pt>
                <c:pt idx="160">
                  <c:v>0.347732181425487</c:v>
                </c:pt>
                <c:pt idx="161">
                  <c:v>0.34989200863931</c:v>
                </c:pt>
                <c:pt idx="162">
                  <c:v>0.352051835853133</c:v>
                </c:pt>
                <c:pt idx="163">
                  <c:v>0.354211663066956</c:v>
                </c:pt>
                <c:pt idx="164">
                  <c:v>0.356371490280779</c:v>
                </c:pt>
                <c:pt idx="165">
                  <c:v>0.358531317494602</c:v>
                </c:pt>
                <c:pt idx="166">
                  <c:v>0.360691144708425</c:v>
                </c:pt>
                <c:pt idx="167">
                  <c:v>0.362850971922248</c:v>
                </c:pt>
                <c:pt idx="168">
                  <c:v>0.36501079913607</c:v>
                </c:pt>
                <c:pt idx="169">
                  <c:v>0.367170626349893</c:v>
                </c:pt>
                <c:pt idx="170">
                  <c:v>0.369330453563716</c:v>
                </c:pt>
                <c:pt idx="171">
                  <c:v>0.371490280777539</c:v>
                </c:pt>
                <c:pt idx="172">
                  <c:v>0.373650107991362</c:v>
                </c:pt>
                <c:pt idx="173">
                  <c:v>0.375809935205185</c:v>
                </c:pt>
                <c:pt idx="174">
                  <c:v>0.377969762419008</c:v>
                </c:pt>
                <c:pt idx="175">
                  <c:v>0.380129589632831</c:v>
                </c:pt>
                <c:pt idx="176">
                  <c:v>0.382289416846654</c:v>
                </c:pt>
                <c:pt idx="177">
                  <c:v>0.384449244060477</c:v>
                </c:pt>
                <c:pt idx="178">
                  <c:v>0.386609071274299</c:v>
                </c:pt>
                <c:pt idx="179">
                  <c:v>0.388768898488122</c:v>
                </c:pt>
                <c:pt idx="180">
                  <c:v>0.390928725701945</c:v>
                </c:pt>
                <c:pt idx="181">
                  <c:v>0.393088552915768</c:v>
                </c:pt>
                <c:pt idx="182">
                  <c:v>0.395248380129591</c:v>
                </c:pt>
                <c:pt idx="183">
                  <c:v>0.397408207343414</c:v>
                </c:pt>
                <c:pt idx="184">
                  <c:v>0.399568034557237</c:v>
                </c:pt>
                <c:pt idx="185">
                  <c:v>0.40172786177106</c:v>
                </c:pt>
                <c:pt idx="186">
                  <c:v>0.403887688984883</c:v>
                </c:pt>
                <c:pt idx="187">
                  <c:v>0.406047516198706</c:v>
                </c:pt>
                <c:pt idx="188">
                  <c:v>0.408207343412529</c:v>
                </c:pt>
                <c:pt idx="189">
                  <c:v>0.410367170626352</c:v>
                </c:pt>
                <c:pt idx="190">
                  <c:v>0.412526997840174</c:v>
                </c:pt>
                <c:pt idx="191">
                  <c:v>0.414686825053997</c:v>
                </c:pt>
                <c:pt idx="192">
                  <c:v>0.41684665226782</c:v>
                </c:pt>
                <c:pt idx="193">
                  <c:v>0.419006479481643</c:v>
                </c:pt>
                <c:pt idx="194">
                  <c:v>0.421166306695466</c:v>
                </c:pt>
                <c:pt idx="195">
                  <c:v>0.423326133909289</c:v>
                </c:pt>
                <c:pt idx="196">
                  <c:v>0.425485961123112</c:v>
                </c:pt>
                <c:pt idx="197">
                  <c:v>0.427645788336935</c:v>
                </c:pt>
                <c:pt idx="198">
                  <c:v>0.429805615550758</c:v>
                </c:pt>
                <c:pt idx="199">
                  <c:v>0.431965442764581</c:v>
                </c:pt>
                <c:pt idx="200">
                  <c:v>0.434125269978403</c:v>
                </c:pt>
                <c:pt idx="201">
                  <c:v>0.436285097192226</c:v>
                </c:pt>
                <c:pt idx="202">
                  <c:v>0.438444924406049</c:v>
                </c:pt>
                <c:pt idx="203">
                  <c:v>0.440604751619872</c:v>
                </c:pt>
                <c:pt idx="204">
                  <c:v>0.442764578833695</c:v>
                </c:pt>
                <c:pt idx="205">
                  <c:v>0.444924406047518</c:v>
                </c:pt>
                <c:pt idx="206">
                  <c:v>0.447084233261341</c:v>
                </c:pt>
                <c:pt idx="207">
                  <c:v>0.449244060475164</c:v>
                </c:pt>
                <c:pt idx="208">
                  <c:v>0.451403887688987</c:v>
                </c:pt>
                <c:pt idx="209">
                  <c:v>0.45356371490281</c:v>
                </c:pt>
                <c:pt idx="210">
                  <c:v>0.455723542116633</c:v>
                </c:pt>
                <c:pt idx="211">
                  <c:v>0.457883369330455</c:v>
                </c:pt>
                <c:pt idx="212">
                  <c:v>0.460043196544278</c:v>
                </c:pt>
                <c:pt idx="213">
                  <c:v>0.462203023758101</c:v>
                </c:pt>
                <c:pt idx="214">
                  <c:v>0.464362850971924</c:v>
                </c:pt>
                <c:pt idx="215">
                  <c:v>0.466522678185747</c:v>
                </c:pt>
                <c:pt idx="216">
                  <c:v>0.46868250539957</c:v>
                </c:pt>
                <c:pt idx="217">
                  <c:v>0.470842332613393</c:v>
                </c:pt>
                <c:pt idx="218">
                  <c:v>0.473002159827216</c:v>
                </c:pt>
                <c:pt idx="219">
                  <c:v>0.475161987041039</c:v>
                </c:pt>
                <c:pt idx="220">
                  <c:v>0.477321814254862</c:v>
                </c:pt>
                <c:pt idx="221">
                  <c:v>0.479481641468685</c:v>
                </c:pt>
                <c:pt idx="222">
                  <c:v>0.481641468682507</c:v>
                </c:pt>
                <c:pt idx="223">
                  <c:v>0.48380129589633</c:v>
                </c:pt>
                <c:pt idx="224">
                  <c:v>0.485961123110153</c:v>
                </c:pt>
                <c:pt idx="225">
                  <c:v>0.488120950323976</c:v>
                </c:pt>
                <c:pt idx="226">
                  <c:v>0.490280777537799</c:v>
                </c:pt>
                <c:pt idx="227">
                  <c:v>0.492440604751622</c:v>
                </c:pt>
                <c:pt idx="228">
                  <c:v>0.494600431965445</c:v>
                </c:pt>
                <c:pt idx="229">
                  <c:v>0.496760259179268</c:v>
                </c:pt>
                <c:pt idx="230">
                  <c:v>0.498920086393091</c:v>
                </c:pt>
                <c:pt idx="231">
                  <c:v>0.501079913606914</c:v>
                </c:pt>
                <c:pt idx="232">
                  <c:v>0.503239740820737</c:v>
                </c:pt>
                <c:pt idx="233">
                  <c:v>0.505399568034559</c:v>
                </c:pt>
                <c:pt idx="234">
                  <c:v>0.507559395248382</c:v>
                </c:pt>
                <c:pt idx="235">
                  <c:v>0.509719222462205</c:v>
                </c:pt>
                <c:pt idx="236">
                  <c:v>0.511879049676028</c:v>
                </c:pt>
                <c:pt idx="237">
                  <c:v>0.514038876889851</c:v>
                </c:pt>
                <c:pt idx="238">
                  <c:v>0.516198704103674</c:v>
                </c:pt>
                <c:pt idx="239">
                  <c:v>0.518358531317497</c:v>
                </c:pt>
                <c:pt idx="240">
                  <c:v>0.52051835853132</c:v>
                </c:pt>
                <c:pt idx="241">
                  <c:v>0.522678185745143</c:v>
                </c:pt>
                <c:pt idx="242">
                  <c:v>0.524838012958966</c:v>
                </c:pt>
                <c:pt idx="243">
                  <c:v>0.526997840172788</c:v>
                </c:pt>
                <c:pt idx="244">
                  <c:v>0.529157667386611</c:v>
                </c:pt>
                <c:pt idx="245">
                  <c:v>0.531317494600434</c:v>
                </c:pt>
                <c:pt idx="246">
                  <c:v>0.533477321814257</c:v>
                </c:pt>
                <c:pt idx="247">
                  <c:v>0.53563714902808</c:v>
                </c:pt>
                <c:pt idx="248">
                  <c:v>0.537796976241903</c:v>
                </c:pt>
                <c:pt idx="249">
                  <c:v>0.539956803455726</c:v>
                </c:pt>
                <c:pt idx="250">
                  <c:v>0.542116630669549</c:v>
                </c:pt>
                <c:pt idx="251">
                  <c:v>0.544276457883372</c:v>
                </c:pt>
                <c:pt idx="252">
                  <c:v>0.546436285097195</c:v>
                </c:pt>
                <c:pt idx="253">
                  <c:v>0.548596112311018</c:v>
                </c:pt>
                <c:pt idx="254">
                  <c:v>0.55075593952484</c:v>
                </c:pt>
                <c:pt idx="255">
                  <c:v>0.552915766738663</c:v>
                </c:pt>
                <c:pt idx="256">
                  <c:v>0.555075593952486</c:v>
                </c:pt>
                <c:pt idx="257">
                  <c:v>0.557235421166309</c:v>
                </c:pt>
                <c:pt idx="258">
                  <c:v>0.559395248380132</c:v>
                </c:pt>
                <c:pt idx="259">
                  <c:v>0.561555075593955</c:v>
                </c:pt>
                <c:pt idx="260">
                  <c:v>0.563714902807778</c:v>
                </c:pt>
                <c:pt idx="261">
                  <c:v>0.565874730021601</c:v>
                </c:pt>
                <c:pt idx="262">
                  <c:v>0.568034557235424</c:v>
                </c:pt>
                <c:pt idx="263">
                  <c:v>0.570194384449247</c:v>
                </c:pt>
                <c:pt idx="264">
                  <c:v>0.57235421166307</c:v>
                </c:pt>
                <c:pt idx="265">
                  <c:v>0.574514038876892</c:v>
                </c:pt>
                <c:pt idx="266">
                  <c:v>0.576673866090715</c:v>
                </c:pt>
                <c:pt idx="267">
                  <c:v>0.578833693304538</c:v>
                </c:pt>
                <c:pt idx="268">
                  <c:v>0.580993520518361</c:v>
                </c:pt>
                <c:pt idx="269">
                  <c:v>0.583153347732184</c:v>
                </c:pt>
                <c:pt idx="270">
                  <c:v>0.585313174946007</c:v>
                </c:pt>
                <c:pt idx="271">
                  <c:v>0.58747300215983</c:v>
                </c:pt>
                <c:pt idx="272">
                  <c:v>0.589632829373653</c:v>
                </c:pt>
                <c:pt idx="273">
                  <c:v>0.591792656587476</c:v>
                </c:pt>
                <c:pt idx="274">
                  <c:v>0.593952483801299</c:v>
                </c:pt>
                <c:pt idx="275">
                  <c:v>0.596112311015121</c:v>
                </c:pt>
                <c:pt idx="276">
                  <c:v>0.598272138228944</c:v>
                </c:pt>
                <c:pt idx="277">
                  <c:v>0.600431965442767</c:v>
                </c:pt>
                <c:pt idx="278">
                  <c:v>0.60259179265659</c:v>
                </c:pt>
                <c:pt idx="279">
                  <c:v>0.604751619870413</c:v>
                </c:pt>
                <c:pt idx="280">
                  <c:v>0.606911447084236</c:v>
                </c:pt>
                <c:pt idx="281">
                  <c:v>0.609071274298059</c:v>
                </c:pt>
                <c:pt idx="282">
                  <c:v>0.611231101511882</c:v>
                </c:pt>
                <c:pt idx="283">
                  <c:v>0.613390928725705</c:v>
                </c:pt>
                <c:pt idx="284">
                  <c:v>0.615550755939528</c:v>
                </c:pt>
                <c:pt idx="285">
                  <c:v>0.61771058315335</c:v>
                </c:pt>
                <c:pt idx="286">
                  <c:v>0.619870410367173</c:v>
                </c:pt>
                <c:pt idx="287">
                  <c:v>0.622030237580996</c:v>
                </c:pt>
                <c:pt idx="288">
                  <c:v>0.624190064794819</c:v>
                </c:pt>
                <c:pt idx="289">
                  <c:v>0.626349892008642</c:v>
                </c:pt>
                <c:pt idx="290">
                  <c:v>0.628509719222465</c:v>
                </c:pt>
                <c:pt idx="291">
                  <c:v>0.630669546436288</c:v>
                </c:pt>
                <c:pt idx="292">
                  <c:v>0.632829373650111</c:v>
                </c:pt>
                <c:pt idx="293">
                  <c:v>0.634989200863934</c:v>
                </c:pt>
                <c:pt idx="294">
                  <c:v>0.637149028077757</c:v>
                </c:pt>
                <c:pt idx="295">
                  <c:v>0.63930885529158</c:v>
                </c:pt>
                <c:pt idx="296">
                  <c:v>0.641468682505402</c:v>
                </c:pt>
                <c:pt idx="297">
                  <c:v>0.643628509719225</c:v>
                </c:pt>
                <c:pt idx="298">
                  <c:v>0.645788336933048</c:v>
                </c:pt>
                <c:pt idx="299">
                  <c:v>0.647948164146871</c:v>
                </c:pt>
                <c:pt idx="300">
                  <c:v>0.650107991360694</c:v>
                </c:pt>
                <c:pt idx="301">
                  <c:v>0.652267818574517</c:v>
                </c:pt>
                <c:pt idx="302">
                  <c:v>0.65442764578834</c:v>
                </c:pt>
                <c:pt idx="303">
                  <c:v>0.656587473002163</c:v>
                </c:pt>
                <c:pt idx="304">
                  <c:v>0.658747300215986</c:v>
                </c:pt>
                <c:pt idx="305">
                  <c:v>0.660907127429809</c:v>
                </c:pt>
                <c:pt idx="306">
                  <c:v>0.663066954643632</c:v>
                </c:pt>
                <c:pt idx="307">
                  <c:v>0.665226781857454</c:v>
                </c:pt>
                <c:pt idx="308">
                  <c:v>0.667386609071277</c:v>
                </c:pt>
                <c:pt idx="309">
                  <c:v>0.6695464362851</c:v>
                </c:pt>
                <c:pt idx="310">
                  <c:v>0.671706263498923</c:v>
                </c:pt>
                <c:pt idx="311">
                  <c:v>0.673866090712746</c:v>
                </c:pt>
                <c:pt idx="312">
                  <c:v>0.676025917926569</c:v>
                </c:pt>
                <c:pt idx="313">
                  <c:v>0.678185745140392</c:v>
                </c:pt>
                <c:pt idx="314">
                  <c:v>0.680345572354215</c:v>
                </c:pt>
                <c:pt idx="315">
                  <c:v>0.682505399568038</c:v>
                </c:pt>
                <c:pt idx="316">
                  <c:v>0.684665226781861</c:v>
                </c:pt>
                <c:pt idx="317">
                  <c:v>0.686825053995684</c:v>
                </c:pt>
                <c:pt idx="318">
                  <c:v>0.688984881209506</c:v>
                </c:pt>
                <c:pt idx="319">
                  <c:v>0.691144708423329</c:v>
                </c:pt>
                <c:pt idx="320">
                  <c:v>0.693304535637152</c:v>
                </c:pt>
                <c:pt idx="321">
                  <c:v>0.695464362850975</c:v>
                </c:pt>
                <c:pt idx="322">
                  <c:v>0.697624190064798</c:v>
                </c:pt>
                <c:pt idx="323">
                  <c:v>0.699784017278621</c:v>
                </c:pt>
                <c:pt idx="324">
                  <c:v>0.701943844492444</c:v>
                </c:pt>
                <c:pt idx="325">
                  <c:v>0.704103671706267</c:v>
                </c:pt>
                <c:pt idx="326">
                  <c:v>0.70626349892009</c:v>
                </c:pt>
                <c:pt idx="327">
                  <c:v>0.708423326133913</c:v>
                </c:pt>
                <c:pt idx="328">
                  <c:v>0.710583153347736</c:v>
                </c:pt>
                <c:pt idx="329">
                  <c:v>0.712742980561558</c:v>
                </c:pt>
                <c:pt idx="330">
                  <c:v>0.714902807775381</c:v>
                </c:pt>
                <c:pt idx="331">
                  <c:v>0.717062634989204</c:v>
                </c:pt>
                <c:pt idx="332">
                  <c:v>0.719222462203027</c:v>
                </c:pt>
                <c:pt idx="333">
                  <c:v>0.72138228941685</c:v>
                </c:pt>
                <c:pt idx="334">
                  <c:v>0.723542116630673</c:v>
                </c:pt>
                <c:pt idx="335">
                  <c:v>0.725701943844496</c:v>
                </c:pt>
                <c:pt idx="336">
                  <c:v>0.727861771058319</c:v>
                </c:pt>
                <c:pt idx="337">
                  <c:v>0.730021598272142</c:v>
                </c:pt>
                <c:pt idx="338">
                  <c:v>0.732181425485965</c:v>
                </c:pt>
                <c:pt idx="339">
                  <c:v>0.734341252699787</c:v>
                </c:pt>
                <c:pt idx="340">
                  <c:v>0.73650107991361</c:v>
                </c:pt>
                <c:pt idx="341">
                  <c:v>0.738660907127433</c:v>
                </c:pt>
                <c:pt idx="342">
                  <c:v>0.740820734341256</c:v>
                </c:pt>
                <c:pt idx="343">
                  <c:v>0.742980561555079</c:v>
                </c:pt>
                <c:pt idx="344">
                  <c:v>0.745140388768902</c:v>
                </c:pt>
                <c:pt idx="345">
                  <c:v>0.747300215982725</c:v>
                </c:pt>
                <c:pt idx="346">
                  <c:v>0.749460043196548</c:v>
                </c:pt>
                <c:pt idx="347">
                  <c:v>0.751619870410371</c:v>
                </c:pt>
                <c:pt idx="348">
                  <c:v>0.753779697624194</c:v>
                </c:pt>
                <c:pt idx="349">
                  <c:v>0.755939524838017</c:v>
                </c:pt>
                <c:pt idx="350">
                  <c:v>0.758099352051839</c:v>
                </c:pt>
                <c:pt idx="351">
                  <c:v>0.760259179265662</c:v>
                </c:pt>
                <c:pt idx="352">
                  <c:v>0.762419006479485</c:v>
                </c:pt>
                <c:pt idx="353">
                  <c:v>0.764578833693308</c:v>
                </c:pt>
                <c:pt idx="354">
                  <c:v>0.766738660907131</c:v>
                </c:pt>
                <c:pt idx="355">
                  <c:v>0.768898488120954</c:v>
                </c:pt>
                <c:pt idx="356">
                  <c:v>0.771058315334777</c:v>
                </c:pt>
                <c:pt idx="357">
                  <c:v>0.7732181425486</c:v>
                </c:pt>
                <c:pt idx="358">
                  <c:v>0.775377969762423</c:v>
                </c:pt>
                <c:pt idx="359">
                  <c:v>0.777537796976246</c:v>
                </c:pt>
                <c:pt idx="360">
                  <c:v>0.779697624190069</c:v>
                </c:pt>
                <c:pt idx="361">
                  <c:v>0.781857451403891</c:v>
                </c:pt>
                <c:pt idx="362">
                  <c:v>0.784017278617714</c:v>
                </c:pt>
                <c:pt idx="363">
                  <c:v>0.786177105831537</c:v>
                </c:pt>
                <c:pt idx="364">
                  <c:v>0.78833693304536</c:v>
                </c:pt>
                <c:pt idx="365">
                  <c:v>0.790496760259183</c:v>
                </c:pt>
                <c:pt idx="366">
                  <c:v>0.792656587473006</c:v>
                </c:pt>
                <c:pt idx="367">
                  <c:v>0.794816414686829</c:v>
                </c:pt>
                <c:pt idx="368">
                  <c:v>0.796976241900652</c:v>
                </c:pt>
                <c:pt idx="369">
                  <c:v>0.799136069114475</c:v>
                </c:pt>
                <c:pt idx="370">
                  <c:v>0.801295896328298</c:v>
                </c:pt>
                <c:pt idx="371">
                  <c:v>0.803455723542121</c:v>
                </c:pt>
                <c:pt idx="372">
                  <c:v>0.805615550755943</c:v>
                </c:pt>
                <c:pt idx="373">
                  <c:v>0.807775377969766</c:v>
                </c:pt>
                <c:pt idx="374">
                  <c:v>0.809935205183589</c:v>
                </c:pt>
                <c:pt idx="375">
                  <c:v>0.812095032397412</c:v>
                </c:pt>
                <c:pt idx="376">
                  <c:v>0.814254859611235</c:v>
                </c:pt>
                <c:pt idx="377">
                  <c:v>0.816414686825058</c:v>
                </c:pt>
                <c:pt idx="378">
                  <c:v>0.818574514038881</c:v>
                </c:pt>
                <c:pt idx="379">
                  <c:v>0.820734341252704</c:v>
                </c:pt>
                <c:pt idx="380">
                  <c:v>0.822894168466527</c:v>
                </c:pt>
                <c:pt idx="381">
                  <c:v>0.82505399568035</c:v>
                </c:pt>
                <c:pt idx="382">
                  <c:v>0.827213822894173</c:v>
                </c:pt>
                <c:pt idx="383">
                  <c:v>0.829373650107995</c:v>
                </c:pt>
                <c:pt idx="384">
                  <c:v>0.831533477321818</c:v>
                </c:pt>
                <c:pt idx="385">
                  <c:v>0.833693304535641</c:v>
                </c:pt>
                <c:pt idx="386">
                  <c:v>0.835853131749464</c:v>
                </c:pt>
                <c:pt idx="387">
                  <c:v>0.838012958963287</c:v>
                </c:pt>
                <c:pt idx="388">
                  <c:v>0.84017278617711</c:v>
                </c:pt>
                <c:pt idx="389">
                  <c:v>0.842332613390933</c:v>
                </c:pt>
                <c:pt idx="390">
                  <c:v>0.844492440604756</c:v>
                </c:pt>
                <c:pt idx="391">
                  <c:v>0.846652267818579</c:v>
                </c:pt>
                <c:pt idx="392">
                  <c:v>0.848812095032402</c:v>
                </c:pt>
                <c:pt idx="393">
                  <c:v>0.850971922246224</c:v>
                </c:pt>
                <c:pt idx="394">
                  <c:v>0.853131749460047</c:v>
                </c:pt>
                <c:pt idx="395">
                  <c:v>0.85529157667387</c:v>
                </c:pt>
                <c:pt idx="396">
                  <c:v>0.857451403887693</c:v>
                </c:pt>
                <c:pt idx="397">
                  <c:v>0.859611231101516</c:v>
                </c:pt>
                <c:pt idx="398">
                  <c:v>0.861771058315339</c:v>
                </c:pt>
                <c:pt idx="399">
                  <c:v>0.863930885529162</c:v>
                </c:pt>
                <c:pt idx="400">
                  <c:v>0.866090712742985</c:v>
                </c:pt>
                <c:pt idx="401">
                  <c:v>0.868250539956808</c:v>
                </c:pt>
                <c:pt idx="402">
                  <c:v>0.870410367170631</c:v>
                </c:pt>
                <c:pt idx="403">
                  <c:v>0.872570194384454</c:v>
                </c:pt>
                <c:pt idx="404">
                  <c:v>0.874730021598276</c:v>
                </c:pt>
                <c:pt idx="405">
                  <c:v>0.876889848812099</c:v>
                </c:pt>
                <c:pt idx="406">
                  <c:v>0.879049676025922</c:v>
                </c:pt>
                <c:pt idx="407">
                  <c:v>0.881209503239745</c:v>
                </c:pt>
                <c:pt idx="408">
                  <c:v>0.883369330453568</c:v>
                </c:pt>
                <c:pt idx="409">
                  <c:v>0.885529157667391</c:v>
                </c:pt>
                <c:pt idx="410">
                  <c:v>0.887688984881214</c:v>
                </c:pt>
                <c:pt idx="411">
                  <c:v>0.889848812095037</c:v>
                </c:pt>
                <c:pt idx="412">
                  <c:v>0.89200863930886</c:v>
                </c:pt>
                <c:pt idx="413">
                  <c:v>0.894168466522683</c:v>
                </c:pt>
                <c:pt idx="414">
                  <c:v>0.896328293736506</c:v>
                </c:pt>
                <c:pt idx="415">
                  <c:v>0.898488120950328</c:v>
                </c:pt>
                <c:pt idx="416">
                  <c:v>0.900647948164151</c:v>
                </c:pt>
                <c:pt idx="417">
                  <c:v>0.902807775377974</c:v>
                </c:pt>
                <c:pt idx="418">
                  <c:v>0.904967602591797</c:v>
                </c:pt>
                <c:pt idx="419">
                  <c:v>0.90712742980562</c:v>
                </c:pt>
                <c:pt idx="420">
                  <c:v>0.909287257019443</c:v>
                </c:pt>
                <c:pt idx="421">
                  <c:v>0.911447084233266</c:v>
                </c:pt>
                <c:pt idx="422">
                  <c:v>0.913606911447089</c:v>
                </c:pt>
                <c:pt idx="423">
                  <c:v>0.915766738660912</c:v>
                </c:pt>
                <c:pt idx="424">
                  <c:v>0.917926565874735</c:v>
                </c:pt>
                <c:pt idx="425">
                  <c:v>0.920086393088558</c:v>
                </c:pt>
                <c:pt idx="426">
                  <c:v>0.92224622030238</c:v>
                </c:pt>
                <c:pt idx="427">
                  <c:v>0.924406047516203</c:v>
                </c:pt>
                <c:pt idx="428">
                  <c:v>0.926565874730026</c:v>
                </c:pt>
                <c:pt idx="429">
                  <c:v>0.928725701943849</c:v>
                </c:pt>
                <c:pt idx="430">
                  <c:v>0.930885529157672</c:v>
                </c:pt>
                <c:pt idx="431">
                  <c:v>0.933045356371495</c:v>
                </c:pt>
                <c:pt idx="432">
                  <c:v>0.935205183585318</c:v>
                </c:pt>
                <c:pt idx="433">
                  <c:v>0.937365010799141</c:v>
                </c:pt>
                <c:pt idx="434">
                  <c:v>0.939524838012964</c:v>
                </c:pt>
                <c:pt idx="435">
                  <c:v>0.941684665226787</c:v>
                </c:pt>
                <c:pt idx="436">
                  <c:v>0.943844492440609</c:v>
                </c:pt>
                <c:pt idx="437">
                  <c:v>0.946004319654432</c:v>
                </c:pt>
                <c:pt idx="438">
                  <c:v>0.948164146868255</c:v>
                </c:pt>
                <c:pt idx="439">
                  <c:v>0.950323974082078</c:v>
                </c:pt>
                <c:pt idx="440">
                  <c:v>0.952483801295901</c:v>
                </c:pt>
                <c:pt idx="441">
                  <c:v>0.954643628509724</c:v>
                </c:pt>
                <c:pt idx="442">
                  <c:v>0.956803455723547</c:v>
                </c:pt>
                <c:pt idx="443">
                  <c:v>0.95896328293737</c:v>
                </c:pt>
                <c:pt idx="444">
                  <c:v>0.961123110151193</c:v>
                </c:pt>
                <c:pt idx="445">
                  <c:v>0.963282937365016</c:v>
                </c:pt>
                <c:pt idx="446">
                  <c:v>0.965442764578839</c:v>
                </c:pt>
                <c:pt idx="447">
                  <c:v>0.967602591792661</c:v>
                </c:pt>
                <c:pt idx="448">
                  <c:v>0.969762419006484</c:v>
                </c:pt>
                <c:pt idx="449">
                  <c:v>0.971922246220307</c:v>
                </c:pt>
                <c:pt idx="450">
                  <c:v>0.97408207343413</c:v>
                </c:pt>
                <c:pt idx="451">
                  <c:v>0.976241900647953</c:v>
                </c:pt>
                <c:pt idx="452">
                  <c:v>0.978401727861776</c:v>
                </c:pt>
                <c:pt idx="453">
                  <c:v>0.980561555075599</c:v>
                </c:pt>
                <c:pt idx="454">
                  <c:v>0.982721382289422</c:v>
                </c:pt>
                <c:pt idx="455">
                  <c:v>0.984881209503245</c:v>
                </c:pt>
                <c:pt idx="456">
                  <c:v>0.987041036717068</c:v>
                </c:pt>
                <c:pt idx="457">
                  <c:v>0.989200863930891</c:v>
                </c:pt>
                <c:pt idx="458">
                  <c:v>0.991360691144713</c:v>
                </c:pt>
                <c:pt idx="459">
                  <c:v>0.993520518358536</c:v>
                </c:pt>
                <c:pt idx="460">
                  <c:v>0.995680345572359</c:v>
                </c:pt>
                <c:pt idx="461">
                  <c:v>0.997840172786182</c:v>
                </c:pt>
                <c:pt idx="462">
                  <c:v>1.000000000000005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5481728"/>
        <c:axId val="-175480096"/>
      </c:scatterChart>
      <c:valAx>
        <c:axId val="-17548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75480096"/>
        <c:crosses val="autoZero"/>
        <c:crossBetween val="midCat"/>
      </c:valAx>
      <c:valAx>
        <c:axId val="-17548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7548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50800</xdr:colOff>
      <xdr:row>4</xdr:row>
      <xdr:rowOff>44450</xdr:rowOff>
    </xdr:from>
    <xdr:to>
      <xdr:col>17</xdr:col>
      <xdr:colOff>304800</xdr:colOff>
      <xdr:row>22</xdr:row>
      <xdr:rowOff>177800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4"/>
  <sheetViews>
    <sheetView tabSelected="1" topLeftCell="D3" workbookViewId="0">
      <selection activeCell="L31" sqref="L31"/>
    </sheetView>
  </sheetViews>
  <sheetFormatPr baseColWidth="10" defaultRowHeight="16" x14ac:dyDescent="0.2"/>
  <sheetData>
    <row r="1" spans="1:9" x14ac:dyDescent="0.2">
      <c r="A1" t="s">
        <v>0</v>
      </c>
      <c r="B1" t="s">
        <v>1</v>
      </c>
      <c r="C1" t="s">
        <v>14</v>
      </c>
      <c r="D1" t="s">
        <v>15</v>
      </c>
    </row>
    <row r="2" spans="1:9" x14ac:dyDescent="0.2">
      <c r="A2">
        <v>0.2899157</v>
      </c>
      <c r="B2">
        <v>1</v>
      </c>
      <c r="C2">
        <f>F$12+F$11*B2</f>
        <v>0.11610907230769234</v>
      </c>
      <c r="D2">
        <f>(A2-C2)^2</f>
        <v>3.0208743829772445E-2</v>
      </c>
      <c r="E2" t="s">
        <v>2</v>
      </c>
      <c r="F2">
        <f>AVERAGE(B:B)</f>
        <v>0.42116630669546434</v>
      </c>
      <c r="H2">
        <v>-1.450494</v>
      </c>
      <c r="I2">
        <f>1/463</f>
        <v>2.1598272138228943E-3</v>
      </c>
    </row>
    <row r="3" spans="1:9" x14ac:dyDescent="0.2">
      <c r="A3">
        <v>-0.73773219999999995</v>
      </c>
      <c r="B3">
        <v>0</v>
      </c>
      <c r="C3">
        <f t="shared" ref="C3:C66" si="0">F$12+F$11*B3</f>
        <v>-8.4482239179104454E-2</v>
      </c>
      <c r="D3">
        <f t="shared" ref="D3:D66" si="1">(A3-C3)^2</f>
        <v>0.42673551131250148</v>
      </c>
      <c r="E3" t="s">
        <v>3</v>
      </c>
      <c r="F3">
        <f>AVERAGE(A:A)</f>
        <v>6.2634989220169636E-8</v>
      </c>
      <c r="H3">
        <v>-1.450494</v>
      </c>
      <c r="I3">
        <f>I2+1/463</f>
        <v>4.3196544276457886E-3</v>
      </c>
    </row>
    <row r="4" spans="1:9" x14ac:dyDescent="0.2">
      <c r="A4">
        <v>-0.57198360000000004</v>
      </c>
      <c r="B4">
        <v>0</v>
      </c>
      <c r="C4">
        <f t="shared" si="0"/>
        <v>-8.4482239179104454E-2</v>
      </c>
      <c r="D4">
        <f t="shared" si="1"/>
        <v>0.23765757680222502</v>
      </c>
      <c r="E4" t="s">
        <v>4</v>
      </c>
      <c r="F4">
        <f>VAR(B:B)</f>
        <v>0.24431292249866765</v>
      </c>
      <c r="H4">
        <v>-1.450494</v>
      </c>
      <c r="I4">
        <f t="shared" ref="I4:I67" si="2">I3+1/463</f>
        <v>6.4794816414686825E-3</v>
      </c>
    </row>
    <row r="5" spans="1:9" x14ac:dyDescent="0.2">
      <c r="A5">
        <v>-0.67796339999999999</v>
      </c>
      <c r="B5">
        <v>1</v>
      </c>
      <c r="C5">
        <f t="shared" si="0"/>
        <v>0.11610907230769234</v>
      </c>
      <c r="D5">
        <f t="shared" si="1"/>
        <v>0.63055109127685072</v>
      </c>
      <c r="E5" t="s">
        <v>5</v>
      </c>
      <c r="F5">
        <f>VAR(A:A)</f>
        <v>0.62196514318158524</v>
      </c>
      <c r="H5">
        <v>-1.450494</v>
      </c>
      <c r="I5">
        <f t="shared" si="2"/>
        <v>8.6393088552915772E-3</v>
      </c>
    </row>
    <row r="6" spans="1:9" x14ac:dyDescent="0.2">
      <c r="A6">
        <v>1.5097940000000001</v>
      </c>
      <c r="B6">
        <v>1</v>
      </c>
      <c r="C6">
        <f t="shared" si="0"/>
        <v>0.11610907230769234</v>
      </c>
      <c r="D6">
        <f t="shared" si="1"/>
        <v>1.9423576776767131</v>
      </c>
      <c r="E6" t="s">
        <v>6</v>
      </c>
      <c r="F6">
        <f>SQRT(F4)</f>
        <v>0.49428020646053356</v>
      </c>
      <c r="H6">
        <v>-1.450494</v>
      </c>
      <c r="I6">
        <f t="shared" si="2"/>
        <v>1.0799136069114472E-2</v>
      </c>
    </row>
    <row r="7" spans="1:9" x14ac:dyDescent="0.2">
      <c r="A7">
        <v>0.58856869999999994</v>
      </c>
      <c r="B7">
        <v>0</v>
      </c>
      <c r="C7">
        <f t="shared" si="0"/>
        <v>-8.4482239179104454E-2</v>
      </c>
      <c r="D7">
        <f t="shared" si="1"/>
        <v>0.45299756672987451</v>
      </c>
      <c r="E7" t="s">
        <v>7</v>
      </c>
      <c r="F7">
        <f>SQRT(F5)</f>
        <v>0.78864766732780311</v>
      </c>
      <c r="H7">
        <v>-1.450494</v>
      </c>
      <c r="I7">
        <f t="shared" si="2"/>
        <v>1.2958963282937367E-2</v>
      </c>
    </row>
    <row r="8" spans="1:9" x14ac:dyDescent="0.2">
      <c r="A8">
        <v>-0.126001</v>
      </c>
      <c r="B8">
        <v>1</v>
      </c>
      <c r="C8">
        <f t="shared" si="0"/>
        <v>0.11610907230769234</v>
      </c>
      <c r="D8">
        <f t="shared" si="1"/>
        <v>5.8617287112836008E-2</v>
      </c>
      <c r="E8" t="s">
        <v>8</v>
      </c>
      <c r="F8">
        <f>COVAR(A:A,B:B)*463/462</f>
        <v>4.9007049537179888E-2</v>
      </c>
      <c r="H8">
        <v>-1.422919</v>
      </c>
      <c r="I8">
        <f t="shared" si="2"/>
        <v>1.5118790496760261E-2</v>
      </c>
    </row>
    <row r="9" spans="1:9" x14ac:dyDescent="0.2">
      <c r="A9">
        <v>-0.25818990000000003</v>
      </c>
      <c r="B9">
        <v>1</v>
      </c>
      <c r="C9">
        <f t="shared" si="0"/>
        <v>0.11610907230769234</v>
      </c>
      <c r="D9">
        <f t="shared" si="1"/>
        <v>0.14009972067059467</v>
      </c>
      <c r="E9" t="s">
        <v>9</v>
      </c>
      <c r="F9">
        <f>F8/(F6*F7)</f>
        <v>0.12571940419456271</v>
      </c>
      <c r="H9">
        <v>-1.422919</v>
      </c>
      <c r="I9">
        <f t="shared" si="2"/>
        <v>1.7278617710583154E-2</v>
      </c>
    </row>
    <row r="10" spans="1:9" x14ac:dyDescent="0.2">
      <c r="A10">
        <v>0.14969260000000001</v>
      </c>
      <c r="B10">
        <v>1</v>
      </c>
      <c r="C10">
        <f t="shared" si="0"/>
        <v>0.11610907230769234</v>
      </c>
      <c r="D10">
        <f t="shared" si="1"/>
        <v>1.1278533322599963E-3</v>
      </c>
      <c r="E10" t="s">
        <v>10</v>
      </c>
      <c r="F10">
        <f>F9^2</f>
        <v>1.5805368591035832E-2</v>
      </c>
      <c r="H10">
        <v>-1.422919</v>
      </c>
      <c r="I10">
        <f t="shared" si="2"/>
        <v>1.9438444924406047E-2</v>
      </c>
    </row>
    <row r="11" spans="1:9" x14ac:dyDescent="0.2">
      <c r="A11">
        <v>0.54091699999999998</v>
      </c>
      <c r="B11">
        <v>0</v>
      </c>
      <c r="C11">
        <f t="shared" si="0"/>
        <v>-8.4482239179104454E-2</v>
      </c>
      <c r="D11">
        <f t="shared" si="1"/>
        <v>0.39112420836580269</v>
      </c>
      <c r="E11" t="s">
        <v>11</v>
      </c>
      <c r="F11">
        <f>F8/F4</f>
        <v>0.20059131148679679</v>
      </c>
      <c r="H11">
        <v>-1.1816260000000001</v>
      </c>
      <c r="I11">
        <f t="shared" si="2"/>
        <v>2.159827213822894E-2</v>
      </c>
    </row>
    <row r="12" spans="1:9" x14ac:dyDescent="0.2">
      <c r="A12">
        <v>0.2316134</v>
      </c>
      <c r="B12">
        <v>0</v>
      </c>
      <c r="C12">
        <f t="shared" si="0"/>
        <v>-8.4482239179104454E-2</v>
      </c>
      <c r="D12">
        <f t="shared" si="1"/>
        <v>9.9916453108046588E-2</v>
      </c>
      <c r="E12" t="s">
        <v>12</v>
      </c>
      <c r="F12">
        <f>F3-F11*F2</f>
        <v>-8.4482239179104454E-2</v>
      </c>
      <c r="H12">
        <v>-1.1816260000000001</v>
      </c>
      <c r="I12">
        <f t="shared" si="2"/>
        <v>2.3758099352051833E-2</v>
      </c>
    </row>
    <row r="13" spans="1:9" x14ac:dyDescent="0.2">
      <c r="A13">
        <v>-6.6673700000000002E-2</v>
      </c>
      <c r="B13">
        <v>0</v>
      </c>
      <c r="C13">
        <f t="shared" si="0"/>
        <v>-8.4482239179104454E-2</v>
      </c>
      <c r="D13">
        <f t="shared" si="1"/>
        <v>3.1714406769369825E-4</v>
      </c>
      <c r="E13" t="s">
        <v>16</v>
      </c>
      <c r="F13">
        <f>SUM(D:D)/461</f>
        <v>0.61346259595962105</v>
      </c>
      <c r="H13">
        <v>-1.1816260000000001</v>
      </c>
      <c r="I13">
        <f t="shared" si="2"/>
        <v>2.5917926565874726E-2</v>
      </c>
    </row>
    <row r="14" spans="1:9" x14ac:dyDescent="0.2">
      <c r="A14">
        <v>0.21689240000000001</v>
      </c>
      <c r="B14">
        <v>0</v>
      </c>
      <c r="C14">
        <f t="shared" si="0"/>
        <v>-8.4482239179104454E-2</v>
      </c>
      <c r="D14">
        <f t="shared" si="1"/>
        <v>9.0826673140335407E-2</v>
      </c>
      <c r="E14" t="s">
        <v>13</v>
      </c>
      <c r="F14">
        <f>SQRT(F13)</f>
        <v>0.7832385306913987</v>
      </c>
      <c r="H14">
        <v>-1.1816260000000001</v>
      </c>
      <c r="I14">
        <f t="shared" si="2"/>
        <v>2.8077753779697619E-2</v>
      </c>
    </row>
    <row r="15" spans="1:9" x14ac:dyDescent="0.2">
      <c r="A15">
        <v>-0.25869619999999999</v>
      </c>
      <c r="B15">
        <v>0</v>
      </c>
      <c r="C15">
        <f t="shared" si="0"/>
        <v>-8.4482239179104454E-2</v>
      </c>
      <c r="D15">
        <f t="shared" si="1"/>
        <v>3.0350504144904519E-2</v>
      </c>
      <c r="E15" t="s">
        <v>17</v>
      </c>
      <c r="F15">
        <f>ABS(F11)*SQRT(462)*F6/F14</f>
        <v>2.7208981226552149</v>
      </c>
      <c r="H15">
        <v>-1.1816260000000001</v>
      </c>
      <c r="I15">
        <f t="shared" si="2"/>
        <v>3.0237580993520512E-2</v>
      </c>
    </row>
    <row r="16" spans="1:9" x14ac:dyDescent="0.2">
      <c r="A16">
        <v>0.55028779999999999</v>
      </c>
      <c r="B16">
        <v>1</v>
      </c>
      <c r="C16">
        <f t="shared" si="0"/>
        <v>0.11610907230769234</v>
      </c>
      <c r="D16">
        <f t="shared" si="1"/>
        <v>0.18851116758051104</v>
      </c>
      <c r="E16" t="s">
        <v>18</v>
      </c>
      <c r="F16" s="1">
        <f>2*(1-_xlfn.T.DIST(F15,461,1))</f>
        <v>6.7567551160567785E-3</v>
      </c>
      <c r="H16">
        <v>-1.1816260000000001</v>
      </c>
      <c r="I16">
        <f t="shared" si="2"/>
        <v>3.2397408207343409E-2</v>
      </c>
    </row>
    <row r="17" spans="1:15" x14ac:dyDescent="0.2">
      <c r="A17">
        <v>-6.2035800000000002E-2</v>
      </c>
      <c r="B17">
        <v>0</v>
      </c>
      <c r="C17">
        <f t="shared" si="0"/>
        <v>-8.4482239179104454E-2</v>
      </c>
      <c r="D17">
        <f t="shared" si="1"/>
        <v>5.0384263182123531E-4</v>
      </c>
      <c r="E17" s="2" t="s">
        <v>19</v>
      </c>
      <c r="F17" s="2"/>
      <c r="H17">
        <v>-1.1816260000000001</v>
      </c>
      <c r="I17">
        <f t="shared" si="2"/>
        <v>3.4557235421166302E-2</v>
      </c>
    </row>
    <row r="18" spans="1:15" x14ac:dyDescent="0.2">
      <c r="A18">
        <v>-0.98238519999999996</v>
      </c>
      <c r="B18">
        <v>1</v>
      </c>
      <c r="C18">
        <f t="shared" si="0"/>
        <v>0.11610907230769234</v>
      </c>
      <c r="D18">
        <f t="shared" si="1"/>
        <v>1.2066896662928064</v>
      </c>
      <c r="H18">
        <v>-1.0903890000000001</v>
      </c>
      <c r="I18">
        <f t="shared" si="2"/>
        <v>3.6717062634989195E-2</v>
      </c>
    </row>
    <row r="19" spans="1:15" x14ac:dyDescent="0.2">
      <c r="A19">
        <v>-5.4344000000000003E-2</v>
      </c>
      <c r="B19">
        <v>0</v>
      </c>
      <c r="C19">
        <f t="shared" si="0"/>
        <v>-8.4482239179104454E-2</v>
      </c>
      <c r="D19">
        <f t="shared" si="1"/>
        <v>9.0831346081690655E-4</v>
      </c>
      <c r="H19">
        <v>-1.0903890000000001</v>
      </c>
      <c r="I19">
        <f t="shared" si="2"/>
        <v>3.8876889848812088E-2</v>
      </c>
    </row>
    <row r="20" spans="1:15" x14ac:dyDescent="0.2">
      <c r="A20">
        <v>-6.80143E-2</v>
      </c>
      <c r="B20">
        <v>1</v>
      </c>
      <c r="C20">
        <f t="shared" si="0"/>
        <v>0.11610907230769234</v>
      </c>
      <c r="D20">
        <f t="shared" si="1"/>
        <v>3.3901416229957078E-2</v>
      </c>
      <c r="H20">
        <v>-1.0903890000000001</v>
      </c>
      <c r="I20">
        <f t="shared" si="2"/>
        <v>4.1036717062634981E-2</v>
      </c>
    </row>
    <row r="21" spans="1:15" x14ac:dyDescent="0.2">
      <c r="A21">
        <v>2.9413700000000001E-2</v>
      </c>
      <c r="B21">
        <v>1</v>
      </c>
      <c r="C21">
        <f t="shared" si="0"/>
        <v>0.11610907230769234</v>
      </c>
      <c r="D21">
        <f t="shared" si="1"/>
        <v>7.5160875795693876E-3</v>
      </c>
      <c r="H21">
        <v>-1.0903890000000001</v>
      </c>
      <c r="I21">
        <f t="shared" si="2"/>
        <v>4.3196544276457874E-2</v>
      </c>
    </row>
    <row r="22" spans="1:15" x14ac:dyDescent="0.2">
      <c r="A22">
        <v>0.2394859</v>
      </c>
      <c r="B22">
        <v>1</v>
      </c>
      <c r="C22">
        <f t="shared" si="0"/>
        <v>0.11610907230769234</v>
      </c>
      <c r="D22">
        <f t="shared" si="1"/>
        <v>1.5221841611417375E-2</v>
      </c>
      <c r="H22">
        <v>-1.0903890000000001</v>
      </c>
      <c r="I22">
        <f t="shared" si="2"/>
        <v>4.5356371490280767E-2</v>
      </c>
    </row>
    <row r="23" spans="1:15" x14ac:dyDescent="0.2">
      <c r="A23">
        <v>-0.84872689999999995</v>
      </c>
      <c r="B23">
        <v>1</v>
      </c>
      <c r="C23">
        <f t="shared" si="0"/>
        <v>0.11610907230769234</v>
      </c>
      <c r="D23">
        <f t="shared" si="1"/>
        <v>0.93090845345892992</v>
      </c>
      <c r="H23">
        <v>-1.0903890000000001</v>
      </c>
      <c r="I23">
        <f t="shared" si="2"/>
        <v>4.751619870410366E-2</v>
      </c>
    </row>
    <row r="24" spans="1:15" x14ac:dyDescent="0.2">
      <c r="A24">
        <v>-0.73309139999999995</v>
      </c>
      <c r="B24">
        <v>0</v>
      </c>
      <c r="C24">
        <f t="shared" si="0"/>
        <v>-8.4482239179104454E-2</v>
      </c>
      <c r="D24">
        <f t="shared" si="1"/>
        <v>0.42069384350078626</v>
      </c>
      <c r="H24">
        <v>-1.0903890000000001</v>
      </c>
      <c r="I24">
        <f t="shared" si="2"/>
        <v>4.9676025917926553E-2</v>
      </c>
    </row>
    <row r="25" spans="1:15" x14ac:dyDescent="0.2">
      <c r="A25">
        <v>-0.1111221</v>
      </c>
      <c r="B25">
        <v>0</v>
      </c>
      <c r="C25">
        <f t="shared" si="0"/>
        <v>-8.4482239179104454E-2</v>
      </c>
      <c r="D25">
        <f t="shared" si="1"/>
        <v>7.0968218455668558E-4</v>
      </c>
      <c r="H25">
        <v>-1.079558</v>
      </c>
      <c r="I25">
        <f t="shared" si="2"/>
        <v>5.1835853131749446E-2</v>
      </c>
      <c r="L25" s="2" t="s">
        <v>20</v>
      </c>
      <c r="M25" s="2"/>
      <c r="N25" s="2"/>
      <c r="O25" s="2"/>
    </row>
    <row r="26" spans="1:15" x14ac:dyDescent="0.2">
      <c r="A26">
        <v>1.775517</v>
      </c>
      <c r="B26">
        <v>1</v>
      </c>
      <c r="C26">
        <f t="shared" si="0"/>
        <v>0.11610907230769234</v>
      </c>
      <c r="D26">
        <f t="shared" si="1"/>
        <v>2.7536346704880792</v>
      </c>
      <c r="H26">
        <v>-1.079558</v>
      </c>
      <c r="I26">
        <f t="shared" si="2"/>
        <v>5.3995680345572339E-2</v>
      </c>
    </row>
    <row r="27" spans="1:15" x14ac:dyDescent="0.2">
      <c r="A27">
        <v>-0.32184849999999998</v>
      </c>
      <c r="B27">
        <v>0</v>
      </c>
      <c r="C27">
        <f t="shared" si="0"/>
        <v>-8.4482239179104454E-2</v>
      </c>
      <c r="D27">
        <f t="shared" si="1"/>
        <v>5.63427417760934E-2</v>
      </c>
      <c r="H27">
        <v>-1.079558</v>
      </c>
      <c r="I27">
        <f t="shared" si="2"/>
        <v>5.6155507559395232E-2</v>
      </c>
    </row>
    <row r="28" spans="1:15" x14ac:dyDescent="0.2">
      <c r="A28">
        <v>0.21169389999999999</v>
      </c>
      <c r="B28">
        <v>0</v>
      </c>
      <c r="C28">
        <f t="shared" si="0"/>
        <v>-8.4482239179104454E-2</v>
      </c>
      <c r="D28">
        <f t="shared" si="1"/>
        <v>8.7720305419040259E-2</v>
      </c>
      <c r="H28">
        <v>-1.0691619999999999</v>
      </c>
      <c r="I28">
        <f t="shared" si="2"/>
        <v>5.8315334773218125E-2</v>
      </c>
    </row>
    <row r="29" spans="1:15" x14ac:dyDescent="0.2">
      <c r="A29">
        <v>-0.71764499999999998</v>
      </c>
      <c r="B29">
        <v>0</v>
      </c>
      <c r="C29">
        <f t="shared" si="0"/>
        <v>-8.4482239179104454E-2</v>
      </c>
      <c r="D29">
        <f t="shared" si="1"/>
        <v>0.40089508169033855</v>
      </c>
      <c r="H29">
        <v>-1.0691619999999999</v>
      </c>
      <c r="I29">
        <f t="shared" si="2"/>
        <v>6.0475161987041018E-2</v>
      </c>
    </row>
    <row r="30" spans="1:15" x14ac:dyDescent="0.2">
      <c r="A30">
        <v>-0.73269269999999997</v>
      </c>
      <c r="B30">
        <v>0</v>
      </c>
      <c r="C30">
        <f t="shared" si="0"/>
        <v>-8.4482239179104454E-2</v>
      </c>
      <c r="D30">
        <f t="shared" si="1"/>
        <v>0.4201768015176377</v>
      </c>
      <c r="H30">
        <v>-1.0691619999999999</v>
      </c>
      <c r="I30">
        <f t="shared" si="2"/>
        <v>6.2634989200863911E-2</v>
      </c>
    </row>
    <row r="31" spans="1:15" x14ac:dyDescent="0.2">
      <c r="A31">
        <v>0.40816760000000002</v>
      </c>
      <c r="B31">
        <v>1</v>
      </c>
      <c r="C31">
        <f t="shared" si="0"/>
        <v>0.11610907230769234</v>
      </c>
      <c r="D31">
        <f t="shared" si="1"/>
        <v>8.5298183597798449E-2</v>
      </c>
      <c r="H31">
        <v>-1.0691619999999999</v>
      </c>
      <c r="I31">
        <f t="shared" si="2"/>
        <v>6.4794816414686804E-2</v>
      </c>
    </row>
    <row r="32" spans="1:15" x14ac:dyDescent="0.2">
      <c r="A32">
        <v>-1.02077E-2</v>
      </c>
      <c r="B32">
        <v>0</v>
      </c>
      <c r="C32">
        <f t="shared" si="0"/>
        <v>-8.4482239179104454E-2</v>
      </c>
      <c r="D32">
        <f t="shared" si="1"/>
        <v>5.5167071702683229E-3</v>
      </c>
      <c r="H32">
        <v>-1.0691619999999999</v>
      </c>
      <c r="I32">
        <f t="shared" si="2"/>
        <v>6.6954643628509697E-2</v>
      </c>
    </row>
    <row r="33" spans="1:9" x14ac:dyDescent="0.2">
      <c r="A33">
        <v>-0.92395700000000003</v>
      </c>
      <c r="B33">
        <v>0</v>
      </c>
      <c r="C33">
        <f t="shared" si="0"/>
        <v>-8.4482239179104454E-2</v>
      </c>
      <c r="D33">
        <f t="shared" si="1"/>
        <v>0.70471787405529984</v>
      </c>
      <c r="H33">
        <v>-1.0691619999999999</v>
      </c>
      <c r="I33">
        <f t="shared" si="2"/>
        <v>6.911447084233259E-2</v>
      </c>
    </row>
    <row r="34" spans="1:9" x14ac:dyDescent="0.2">
      <c r="A34">
        <v>0.57668050000000004</v>
      </c>
      <c r="B34">
        <v>0</v>
      </c>
      <c r="C34">
        <f t="shared" si="0"/>
        <v>-8.4482239179104454E-2</v>
      </c>
      <c r="D34">
        <f t="shared" si="1"/>
        <v>0.43713616767881658</v>
      </c>
      <c r="H34">
        <v>-1.052108</v>
      </c>
      <c r="I34">
        <f t="shared" si="2"/>
        <v>7.1274298056155483E-2</v>
      </c>
    </row>
    <row r="35" spans="1:9" x14ac:dyDescent="0.2">
      <c r="A35">
        <v>-8.3601499999999995E-2</v>
      </c>
      <c r="B35">
        <v>1</v>
      </c>
      <c r="C35">
        <f t="shared" si="0"/>
        <v>0.11610907230769234</v>
      </c>
      <c r="D35">
        <f t="shared" si="1"/>
        <v>3.9884312691466015E-2</v>
      </c>
      <c r="H35">
        <v>-1.052108</v>
      </c>
      <c r="I35">
        <f t="shared" si="2"/>
        <v>7.3434125269978376E-2</v>
      </c>
    </row>
    <row r="36" spans="1:9" x14ac:dyDescent="0.2">
      <c r="A36">
        <v>-1.079558</v>
      </c>
      <c r="B36">
        <v>0</v>
      </c>
      <c r="C36">
        <f t="shared" si="0"/>
        <v>-8.4482239179104454E-2</v>
      </c>
      <c r="D36">
        <f t="shared" si="1"/>
        <v>0.99017576977328414</v>
      </c>
      <c r="H36">
        <v>-1.052108</v>
      </c>
      <c r="I36">
        <f t="shared" si="2"/>
        <v>7.5593952483801269E-2</v>
      </c>
    </row>
    <row r="37" spans="1:9" x14ac:dyDescent="0.2">
      <c r="A37">
        <v>1.040902</v>
      </c>
      <c r="B37">
        <v>1</v>
      </c>
      <c r="C37">
        <f t="shared" si="0"/>
        <v>0.11610907230769234</v>
      </c>
      <c r="D37">
        <f t="shared" si="1"/>
        <v>0.8552419591097099</v>
      </c>
      <c r="H37">
        <v>-1.052108</v>
      </c>
      <c r="I37">
        <f t="shared" si="2"/>
        <v>7.7753779697624162E-2</v>
      </c>
    </row>
    <row r="38" spans="1:9" x14ac:dyDescent="0.2">
      <c r="A38">
        <v>-1.052108</v>
      </c>
      <c r="B38">
        <v>0</v>
      </c>
      <c r="C38">
        <f t="shared" si="0"/>
        <v>-8.4482239179104454E-2</v>
      </c>
      <c r="D38">
        <f t="shared" si="1"/>
        <v>0.93629961300421705</v>
      </c>
      <c r="H38">
        <v>-1.052108</v>
      </c>
      <c r="I38">
        <f t="shared" si="2"/>
        <v>7.9913606911447055E-2</v>
      </c>
    </row>
    <row r="39" spans="1:9" x14ac:dyDescent="0.2">
      <c r="A39">
        <v>-0.72776810000000003</v>
      </c>
      <c r="B39">
        <v>0</v>
      </c>
      <c r="C39">
        <f t="shared" si="0"/>
        <v>-8.4482239179104454E-2</v>
      </c>
      <c r="D39">
        <f t="shared" si="1"/>
        <v>0.4138166987320806</v>
      </c>
      <c r="H39">
        <v>-1.052108</v>
      </c>
      <c r="I39">
        <f t="shared" si="2"/>
        <v>8.2073434125269948E-2</v>
      </c>
    </row>
    <row r="40" spans="1:9" x14ac:dyDescent="0.2">
      <c r="A40">
        <v>-0.39539649999999998</v>
      </c>
      <c r="B40">
        <v>0</v>
      </c>
      <c r="C40">
        <f t="shared" si="0"/>
        <v>-8.4482239179104454E-2</v>
      </c>
      <c r="D40">
        <f t="shared" si="1"/>
        <v>9.6667677581803849E-2</v>
      </c>
      <c r="H40">
        <v>-1.052108</v>
      </c>
      <c r="I40">
        <f t="shared" si="2"/>
        <v>8.4233261339092841E-2</v>
      </c>
    </row>
    <row r="41" spans="1:9" x14ac:dyDescent="0.2">
      <c r="A41">
        <v>0.93339589999999995</v>
      </c>
      <c r="B41">
        <v>0</v>
      </c>
      <c r="C41">
        <f t="shared" si="0"/>
        <v>-8.4482239179104454E-2</v>
      </c>
      <c r="D41">
        <f t="shared" si="1"/>
        <v>1.0360759062187159</v>
      </c>
      <c r="H41">
        <v>-1.052108</v>
      </c>
      <c r="I41">
        <f t="shared" si="2"/>
        <v>8.6393088552915734E-2</v>
      </c>
    </row>
    <row r="42" spans="1:9" x14ac:dyDescent="0.2">
      <c r="A42">
        <v>-0.23777860000000001</v>
      </c>
      <c r="B42">
        <v>0</v>
      </c>
      <c r="C42">
        <f t="shared" si="0"/>
        <v>-8.4482239179104454E-2</v>
      </c>
      <c r="D42">
        <f t="shared" si="1"/>
        <v>2.3499774240930197E-2</v>
      </c>
      <c r="H42">
        <v>-1.0249969999999999</v>
      </c>
      <c r="I42">
        <f t="shared" si="2"/>
        <v>8.8552915766738627E-2</v>
      </c>
    </row>
    <row r="43" spans="1:9" x14ac:dyDescent="0.2">
      <c r="A43">
        <v>0.27490799999999999</v>
      </c>
      <c r="B43">
        <v>0</v>
      </c>
      <c r="C43">
        <f t="shared" si="0"/>
        <v>-8.4482239179104454E-2</v>
      </c>
      <c r="D43">
        <f t="shared" si="1"/>
        <v>0.12916134401721391</v>
      </c>
      <c r="H43">
        <v>-1.0249969999999999</v>
      </c>
      <c r="I43">
        <f t="shared" si="2"/>
        <v>9.071274298056152E-2</v>
      </c>
    </row>
    <row r="44" spans="1:9" x14ac:dyDescent="0.2">
      <c r="A44">
        <v>1.9700230000000001</v>
      </c>
      <c r="B44">
        <v>1</v>
      </c>
      <c r="C44">
        <f t="shared" si="0"/>
        <v>0.11610907230769234</v>
      </c>
      <c r="D44">
        <f t="shared" si="1"/>
        <v>3.4369968512915192</v>
      </c>
      <c r="H44">
        <v>-1.0249969999999999</v>
      </c>
      <c r="I44">
        <f t="shared" si="2"/>
        <v>9.2872570194384413E-2</v>
      </c>
    </row>
    <row r="45" spans="1:9" x14ac:dyDescent="0.2">
      <c r="A45">
        <v>1.0509500000000001</v>
      </c>
      <c r="B45">
        <v>0</v>
      </c>
      <c r="C45">
        <f t="shared" si="0"/>
        <v>-8.4482239179104454E-2</v>
      </c>
      <c r="D45">
        <f t="shared" si="1"/>
        <v>1.2892063697672753</v>
      </c>
      <c r="H45">
        <v>-1.0249969999999999</v>
      </c>
      <c r="I45">
        <f t="shared" si="2"/>
        <v>9.5032397408207306E-2</v>
      </c>
    </row>
    <row r="46" spans="1:9" x14ac:dyDescent="0.2">
      <c r="A46">
        <v>0.24181849999999999</v>
      </c>
      <c r="B46">
        <v>0</v>
      </c>
      <c r="C46">
        <f t="shared" si="0"/>
        <v>-8.4482239179104454E-2</v>
      </c>
      <c r="D46">
        <f t="shared" si="1"/>
        <v>0.10647217238882996</v>
      </c>
      <c r="H46">
        <v>-1.0249969999999999</v>
      </c>
      <c r="I46">
        <f t="shared" si="2"/>
        <v>9.7192224622030199E-2</v>
      </c>
    </row>
    <row r="47" spans="1:9" x14ac:dyDescent="0.2">
      <c r="A47">
        <v>1.3493949999999999</v>
      </c>
      <c r="B47">
        <v>0</v>
      </c>
      <c r="C47">
        <f t="shared" si="0"/>
        <v>-8.4482239179104454E-2</v>
      </c>
      <c r="D47">
        <f t="shared" si="1"/>
        <v>2.0560039370358907</v>
      </c>
      <c r="H47">
        <v>-1.0249969999999999</v>
      </c>
      <c r="I47">
        <f t="shared" si="2"/>
        <v>9.9352051835853092E-2</v>
      </c>
    </row>
    <row r="48" spans="1:9" x14ac:dyDescent="0.2">
      <c r="A48">
        <v>0.1115635</v>
      </c>
      <c r="B48">
        <v>1</v>
      </c>
      <c r="C48">
        <f t="shared" si="0"/>
        <v>0.11610907230769234</v>
      </c>
      <c r="D48">
        <f t="shared" si="1"/>
        <v>2.066222760445948E-5</v>
      </c>
      <c r="H48">
        <v>-0.98238519999999996</v>
      </c>
      <c r="I48">
        <f t="shared" si="2"/>
        <v>0.10151187904967598</v>
      </c>
    </row>
    <row r="49" spans="1:9" x14ac:dyDescent="0.2">
      <c r="A49">
        <v>-0.25772539999999999</v>
      </c>
      <c r="B49">
        <v>1</v>
      </c>
      <c r="C49">
        <f t="shared" si="0"/>
        <v>0.11610907230769234</v>
      </c>
      <c r="D49">
        <f t="shared" si="1"/>
        <v>0.13975221268557078</v>
      </c>
      <c r="H49">
        <v>-0.98238519999999996</v>
      </c>
      <c r="I49">
        <f t="shared" si="2"/>
        <v>0.10367170626349888</v>
      </c>
    </row>
    <row r="50" spans="1:9" x14ac:dyDescent="0.2">
      <c r="A50">
        <v>-0.65626890000000004</v>
      </c>
      <c r="B50">
        <v>1</v>
      </c>
      <c r="C50">
        <f t="shared" si="0"/>
        <v>0.11610907230769234</v>
      </c>
      <c r="D50">
        <f t="shared" si="1"/>
        <v>0.59656773210614233</v>
      </c>
      <c r="H50">
        <v>-0.98238519999999996</v>
      </c>
      <c r="I50">
        <f t="shared" si="2"/>
        <v>0.10583153347732177</v>
      </c>
    </row>
    <row r="51" spans="1:9" x14ac:dyDescent="0.2">
      <c r="A51">
        <v>-0.65639479999999994</v>
      </c>
      <c r="B51">
        <v>0</v>
      </c>
      <c r="C51">
        <f t="shared" si="0"/>
        <v>-8.4482239179104454E-2</v>
      </c>
      <c r="D51">
        <f t="shared" si="1"/>
        <v>0.32708397722471449</v>
      </c>
      <c r="H51">
        <v>-0.98238519999999996</v>
      </c>
      <c r="I51">
        <f t="shared" si="2"/>
        <v>0.10799136069114466</v>
      </c>
    </row>
    <row r="52" spans="1:9" x14ac:dyDescent="0.2">
      <c r="A52">
        <v>0.7244775</v>
      </c>
      <c r="B52">
        <v>1</v>
      </c>
      <c r="C52">
        <f t="shared" si="0"/>
        <v>0.11610907230769234</v>
      </c>
      <c r="D52">
        <f t="shared" si="1"/>
        <v>0.3701121438128106</v>
      </c>
      <c r="H52">
        <v>-0.98238519999999996</v>
      </c>
      <c r="I52">
        <f t="shared" si="2"/>
        <v>0.11015118790496756</v>
      </c>
    </row>
    <row r="53" spans="1:9" x14ac:dyDescent="0.2">
      <c r="A53">
        <v>0.63183429999999996</v>
      </c>
      <c r="B53">
        <v>0</v>
      </c>
      <c r="C53">
        <f t="shared" si="0"/>
        <v>-8.4482239179104454E-2</v>
      </c>
      <c r="D53">
        <f t="shared" si="1"/>
        <v>0.51310938430152941</v>
      </c>
      <c r="H53">
        <v>-0.92395700000000003</v>
      </c>
      <c r="I53">
        <f t="shared" si="2"/>
        <v>0.11231101511879045</v>
      </c>
    </row>
    <row r="54" spans="1:9" x14ac:dyDescent="0.2">
      <c r="A54">
        <v>1.0709439999999999</v>
      </c>
      <c r="B54">
        <v>1</v>
      </c>
      <c r="C54">
        <f t="shared" si="0"/>
        <v>0.11610907230769234</v>
      </c>
      <c r="D54">
        <f t="shared" si="1"/>
        <v>0.91170973914117426</v>
      </c>
      <c r="H54">
        <v>-0.92395700000000003</v>
      </c>
      <c r="I54">
        <f t="shared" si="2"/>
        <v>0.11447084233261334</v>
      </c>
    </row>
    <row r="55" spans="1:9" x14ac:dyDescent="0.2">
      <c r="A55">
        <v>-1.450494</v>
      </c>
      <c r="B55">
        <v>1</v>
      </c>
      <c r="C55">
        <f t="shared" si="0"/>
        <v>0.11610907230769234</v>
      </c>
      <c r="D55">
        <f t="shared" si="1"/>
        <v>2.4542451861639005</v>
      </c>
      <c r="H55">
        <v>-0.92395700000000003</v>
      </c>
      <c r="I55">
        <f t="shared" si="2"/>
        <v>0.11663066954643624</v>
      </c>
    </row>
    <row r="56" spans="1:9" x14ac:dyDescent="0.2">
      <c r="A56">
        <v>1.15588</v>
      </c>
      <c r="B56">
        <v>0</v>
      </c>
      <c r="C56">
        <f t="shared" si="0"/>
        <v>-8.4482239179104454E-2</v>
      </c>
      <c r="D56">
        <f t="shared" si="1"/>
        <v>1.538498484381402</v>
      </c>
      <c r="H56">
        <v>-0.90058039999999995</v>
      </c>
      <c r="I56">
        <f t="shared" si="2"/>
        <v>0.11879049676025913</v>
      </c>
    </row>
    <row r="57" spans="1:9" x14ac:dyDescent="0.2">
      <c r="A57">
        <v>-0.32601479999999999</v>
      </c>
      <c r="B57">
        <v>0</v>
      </c>
      <c r="C57">
        <f t="shared" si="0"/>
        <v>-8.4482239179104454E-2</v>
      </c>
      <c r="D57">
        <f t="shared" si="1"/>
        <v>5.8337977936699599E-2</v>
      </c>
      <c r="H57">
        <v>-0.84872689999999995</v>
      </c>
      <c r="I57">
        <f t="shared" si="2"/>
        <v>0.12095032397408202</v>
      </c>
    </row>
    <row r="58" spans="1:9" x14ac:dyDescent="0.2">
      <c r="A58">
        <v>0.88464350000000003</v>
      </c>
      <c r="B58">
        <v>1</v>
      </c>
      <c r="C58">
        <f t="shared" si="0"/>
        <v>0.11610907230769234</v>
      </c>
      <c r="D58">
        <f t="shared" si="1"/>
        <v>0.59064516654834298</v>
      </c>
      <c r="H58">
        <v>-0.76689209999999997</v>
      </c>
      <c r="I58">
        <f t="shared" si="2"/>
        <v>0.12311015118790491</v>
      </c>
    </row>
    <row r="59" spans="1:9" x14ac:dyDescent="0.2">
      <c r="A59">
        <v>-0.55834519999999999</v>
      </c>
      <c r="B59">
        <v>1</v>
      </c>
      <c r="C59">
        <f t="shared" si="0"/>
        <v>0.11610907230769234</v>
      </c>
      <c r="D59">
        <f t="shared" si="1"/>
        <v>0.45488856543409872</v>
      </c>
      <c r="H59">
        <v>-0.76689209999999997</v>
      </c>
      <c r="I59">
        <f t="shared" si="2"/>
        <v>0.12526997840172782</v>
      </c>
    </row>
    <row r="60" spans="1:9" x14ac:dyDescent="0.2">
      <c r="A60">
        <v>-0.34155429999999998</v>
      </c>
      <c r="B60">
        <v>0</v>
      </c>
      <c r="C60">
        <f t="shared" si="0"/>
        <v>-8.4482239179104454E-2</v>
      </c>
      <c r="D60">
        <f t="shared" si="1"/>
        <v>6.6086044454702203E-2</v>
      </c>
      <c r="H60">
        <v>-0.76689209999999997</v>
      </c>
      <c r="I60">
        <f t="shared" si="2"/>
        <v>0.12742980561555073</v>
      </c>
    </row>
    <row r="61" spans="1:9" x14ac:dyDescent="0.2">
      <c r="A61">
        <v>-0.50405750000000005</v>
      </c>
      <c r="B61">
        <v>1</v>
      </c>
      <c r="C61">
        <f t="shared" si="0"/>
        <v>0.11610907230769234</v>
      </c>
      <c r="D61">
        <f t="shared" si="1"/>
        <v>0.38460657740787219</v>
      </c>
      <c r="H61">
        <v>-0.76689209999999997</v>
      </c>
      <c r="I61">
        <f t="shared" si="2"/>
        <v>0.12958963282937364</v>
      </c>
    </row>
    <row r="62" spans="1:9" x14ac:dyDescent="0.2">
      <c r="A62">
        <v>-0.90058039999999995</v>
      </c>
      <c r="B62">
        <v>0</v>
      </c>
      <c r="C62">
        <f t="shared" si="0"/>
        <v>-8.4482239179104454E-2</v>
      </c>
      <c r="D62">
        <f t="shared" si="1"/>
        <v>0.6660162080952482</v>
      </c>
      <c r="H62">
        <v>-0.76689209999999997</v>
      </c>
      <c r="I62">
        <f t="shared" si="2"/>
        <v>0.13174946004319654</v>
      </c>
    </row>
    <row r="63" spans="1:9" x14ac:dyDescent="0.2">
      <c r="A63">
        <v>0.64301419999999998</v>
      </c>
      <c r="B63">
        <v>0</v>
      </c>
      <c r="C63">
        <f t="shared" si="0"/>
        <v>-8.4482239179104454E-2</v>
      </c>
      <c r="D63">
        <f t="shared" si="1"/>
        <v>0.52925106901827645</v>
      </c>
      <c r="H63">
        <v>-0.76689209999999997</v>
      </c>
      <c r="I63">
        <f t="shared" si="2"/>
        <v>0.13390928725701945</v>
      </c>
    </row>
    <row r="64" spans="1:9" x14ac:dyDescent="0.2">
      <c r="A64">
        <v>0.77352399999999999</v>
      </c>
      <c r="B64">
        <v>1</v>
      </c>
      <c r="C64">
        <f t="shared" si="0"/>
        <v>0.11610907230769234</v>
      </c>
      <c r="D64">
        <f t="shared" si="1"/>
        <v>0.43219438715268216</v>
      </c>
      <c r="H64">
        <v>-0.76689209999999997</v>
      </c>
      <c r="I64">
        <f t="shared" si="2"/>
        <v>0.13606911447084236</v>
      </c>
    </row>
    <row r="65" spans="1:9" x14ac:dyDescent="0.2">
      <c r="A65">
        <v>1.0639380000000001</v>
      </c>
      <c r="B65">
        <v>1</v>
      </c>
      <c r="C65">
        <f t="shared" si="0"/>
        <v>0.11610907230769234</v>
      </c>
      <c r="D65">
        <f t="shared" si="1"/>
        <v>0.89837967617034997</v>
      </c>
      <c r="H65">
        <v>-0.76689209999999997</v>
      </c>
      <c r="I65">
        <f t="shared" si="2"/>
        <v>0.13822894168466526</v>
      </c>
    </row>
    <row r="66" spans="1:9" x14ac:dyDescent="0.2">
      <c r="A66">
        <v>-1.0903890000000001</v>
      </c>
      <c r="B66">
        <v>1</v>
      </c>
      <c r="C66">
        <f t="shared" si="0"/>
        <v>0.11610907230769234</v>
      </c>
      <c r="D66">
        <f t="shared" si="1"/>
        <v>1.4556375984821777</v>
      </c>
      <c r="H66">
        <v>-0.76689209999999997</v>
      </c>
      <c r="I66">
        <f t="shared" si="2"/>
        <v>0.14038876889848817</v>
      </c>
    </row>
    <row r="67" spans="1:9" x14ac:dyDescent="0.2">
      <c r="A67">
        <v>-1.0691619999999999</v>
      </c>
      <c r="B67">
        <v>0</v>
      </c>
      <c r="C67">
        <f t="shared" ref="C67:C130" si="3">F$12+F$11*B67</f>
        <v>-8.4482239179104454E-2</v>
      </c>
      <c r="D67">
        <f t="shared" ref="D67:D130" si="4">(A67-C67)^2</f>
        <v>0.96959423137029588</v>
      </c>
      <c r="H67">
        <v>-0.76689209999999997</v>
      </c>
      <c r="I67">
        <f t="shared" si="2"/>
        <v>0.14254859611231108</v>
      </c>
    </row>
    <row r="68" spans="1:9" x14ac:dyDescent="0.2">
      <c r="A68">
        <v>1.4156949999999999</v>
      </c>
      <c r="B68">
        <v>0</v>
      </c>
      <c r="C68">
        <f t="shared" si="3"/>
        <v>-8.4482239179104454E-2</v>
      </c>
      <c r="D68">
        <f t="shared" si="4"/>
        <v>2.2505317489510399</v>
      </c>
      <c r="H68">
        <v>-0.76689209999999997</v>
      </c>
      <c r="I68">
        <f t="shared" ref="I68:I131" si="5">I67+1/463</f>
        <v>0.14470842332613398</v>
      </c>
    </row>
    <row r="69" spans="1:9" x14ac:dyDescent="0.2">
      <c r="A69">
        <v>-1.422919</v>
      </c>
      <c r="B69">
        <v>0</v>
      </c>
      <c r="C69">
        <f t="shared" si="3"/>
        <v>-8.4482239179104454E-2</v>
      </c>
      <c r="D69">
        <f t="shared" si="4"/>
        <v>1.7914129627167312</v>
      </c>
      <c r="H69">
        <v>-0.74678750000000005</v>
      </c>
      <c r="I69">
        <f t="shared" si="5"/>
        <v>0.14686825053995689</v>
      </c>
    </row>
    <row r="70" spans="1:9" x14ac:dyDescent="0.2">
      <c r="A70">
        <v>0.39182220000000001</v>
      </c>
      <c r="B70">
        <v>1</v>
      </c>
      <c r="C70">
        <f t="shared" si="3"/>
        <v>0.11610907230769234</v>
      </c>
      <c r="D70">
        <f t="shared" si="4"/>
        <v>7.6017728781874752E-2</v>
      </c>
      <c r="H70">
        <v>-0.74678750000000005</v>
      </c>
      <c r="I70">
        <f t="shared" si="5"/>
        <v>0.1490280777537798</v>
      </c>
    </row>
    <row r="71" spans="1:9" x14ac:dyDescent="0.2">
      <c r="A71">
        <v>-0.48996260000000003</v>
      </c>
      <c r="B71">
        <v>0</v>
      </c>
      <c r="C71">
        <f t="shared" si="3"/>
        <v>-8.4482239179104454E-2</v>
      </c>
      <c r="D71">
        <f t="shared" si="4"/>
        <v>0.16441432301144365</v>
      </c>
      <c r="H71">
        <v>-0.74678750000000005</v>
      </c>
      <c r="I71">
        <f t="shared" si="5"/>
        <v>0.1511879049676027</v>
      </c>
    </row>
    <row r="72" spans="1:9" x14ac:dyDescent="0.2">
      <c r="A72">
        <v>-0.58358690000000002</v>
      </c>
      <c r="B72">
        <v>0</v>
      </c>
      <c r="C72">
        <f t="shared" si="3"/>
        <v>-8.4482239179104454E-2</v>
      </c>
      <c r="D72">
        <f t="shared" si="4"/>
        <v>0.24910546245314119</v>
      </c>
      <c r="H72">
        <v>-0.73773219999999995</v>
      </c>
      <c r="I72">
        <f t="shared" si="5"/>
        <v>0.15334773218142561</v>
      </c>
    </row>
    <row r="73" spans="1:9" x14ac:dyDescent="0.2">
      <c r="A73">
        <v>0.75668290000000005</v>
      </c>
      <c r="B73">
        <v>0</v>
      </c>
      <c r="C73">
        <f t="shared" si="3"/>
        <v>-8.4482239179104454E-2</v>
      </c>
      <c r="D73">
        <f t="shared" si="4"/>
        <v>0.70755879137020228</v>
      </c>
      <c r="H73">
        <v>-0.73773219999999995</v>
      </c>
      <c r="I73">
        <f t="shared" si="5"/>
        <v>0.15550755939524852</v>
      </c>
    </row>
    <row r="74" spans="1:9" x14ac:dyDescent="0.2">
      <c r="A74">
        <v>0.88081860000000001</v>
      </c>
      <c r="B74">
        <v>0</v>
      </c>
      <c r="C74">
        <f t="shared" si="3"/>
        <v>-8.4482239179104454E-2</v>
      </c>
      <c r="D74">
        <f t="shared" si="4"/>
        <v>0.93180571011988333</v>
      </c>
      <c r="H74">
        <v>-0.73773219999999995</v>
      </c>
      <c r="I74">
        <f t="shared" si="5"/>
        <v>0.15766738660907142</v>
      </c>
    </row>
    <row r="75" spans="1:9" x14ac:dyDescent="0.2">
      <c r="A75">
        <v>-0.56650140000000004</v>
      </c>
      <c r="B75">
        <v>0</v>
      </c>
      <c r="C75">
        <f t="shared" si="3"/>
        <v>-8.4482239179104454E-2</v>
      </c>
      <c r="D75">
        <f t="shared" si="4"/>
        <v>0.23234247139848038</v>
      </c>
      <c r="H75">
        <v>-0.73309139999999995</v>
      </c>
      <c r="I75">
        <f t="shared" si="5"/>
        <v>0.15982721382289433</v>
      </c>
    </row>
    <row r="76" spans="1:9" x14ac:dyDescent="0.2">
      <c r="A76">
        <v>0.33940369999999997</v>
      </c>
      <c r="B76">
        <v>1</v>
      </c>
      <c r="C76">
        <f t="shared" si="3"/>
        <v>0.11610907230769234</v>
      </c>
      <c r="D76">
        <f t="shared" si="4"/>
        <v>4.9860490756246274E-2</v>
      </c>
      <c r="H76">
        <v>-0.73309139999999995</v>
      </c>
      <c r="I76">
        <f t="shared" si="5"/>
        <v>0.16198704103671724</v>
      </c>
    </row>
    <row r="77" spans="1:9" x14ac:dyDescent="0.2">
      <c r="A77">
        <v>-0.15136869999999999</v>
      </c>
      <c r="B77">
        <v>1</v>
      </c>
      <c r="C77">
        <f t="shared" si="3"/>
        <v>0.11610907230769234</v>
      </c>
      <c r="D77">
        <f t="shared" si="4"/>
        <v>7.1544358678685693E-2</v>
      </c>
      <c r="H77">
        <v>-0.73309139999999995</v>
      </c>
      <c r="I77">
        <f t="shared" si="5"/>
        <v>0.16414686825054015</v>
      </c>
    </row>
    <row r="78" spans="1:9" x14ac:dyDescent="0.2">
      <c r="A78">
        <v>-1.0249969999999999</v>
      </c>
      <c r="B78">
        <v>1</v>
      </c>
      <c r="C78">
        <f t="shared" si="3"/>
        <v>0.11610907230769234</v>
      </c>
      <c r="D78">
        <f t="shared" si="4"/>
        <v>1.302123068257488</v>
      </c>
      <c r="H78">
        <v>-0.73309139999999995</v>
      </c>
      <c r="I78">
        <f t="shared" si="5"/>
        <v>0.16630669546436305</v>
      </c>
    </row>
    <row r="79" spans="1:9" x14ac:dyDescent="0.2">
      <c r="A79">
        <v>-2.52444E-2</v>
      </c>
      <c r="B79">
        <v>0</v>
      </c>
      <c r="C79">
        <f t="shared" si="3"/>
        <v>-8.4482239179104454E-2</v>
      </c>
      <c r="D79">
        <f t="shared" si="4"/>
        <v>3.5091215906094425E-3</v>
      </c>
      <c r="H79">
        <v>-0.73309139999999995</v>
      </c>
      <c r="I79">
        <f t="shared" si="5"/>
        <v>0.16846652267818596</v>
      </c>
    </row>
    <row r="80" spans="1:9" x14ac:dyDescent="0.2">
      <c r="A80">
        <v>-0.74678750000000005</v>
      </c>
      <c r="B80">
        <v>0</v>
      </c>
      <c r="C80">
        <f t="shared" si="3"/>
        <v>-8.4482239179104454E-2</v>
      </c>
      <c r="D80">
        <f t="shared" si="4"/>
        <v>0.43864825851103451</v>
      </c>
      <c r="H80">
        <v>-0.73269269999999997</v>
      </c>
      <c r="I80">
        <f t="shared" si="5"/>
        <v>0.17062634989200887</v>
      </c>
    </row>
    <row r="81" spans="1:9" x14ac:dyDescent="0.2">
      <c r="A81">
        <v>0.98894850000000001</v>
      </c>
      <c r="B81">
        <v>1</v>
      </c>
      <c r="C81">
        <f t="shared" si="3"/>
        <v>0.11610907230769234</v>
      </c>
      <c r="D81">
        <f t="shared" si="4"/>
        <v>0.76184866653423522</v>
      </c>
      <c r="H81">
        <v>-0.73269269999999997</v>
      </c>
      <c r="I81">
        <f t="shared" si="5"/>
        <v>0.17278617710583177</v>
      </c>
    </row>
    <row r="82" spans="1:9" x14ac:dyDescent="0.2">
      <c r="A82">
        <v>-0.53241989999999995</v>
      </c>
      <c r="B82">
        <v>0</v>
      </c>
      <c r="C82">
        <f t="shared" si="3"/>
        <v>-8.4482239179104454E-2</v>
      </c>
      <c r="D82">
        <f t="shared" si="4"/>
        <v>0.20064814798169561</v>
      </c>
      <c r="H82">
        <v>-0.73269269999999997</v>
      </c>
      <c r="I82">
        <f t="shared" si="5"/>
        <v>0.17494600431965468</v>
      </c>
    </row>
    <row r="83" spans="1:9" x14ac:dyDescent="0.2">
      <c r="A83">
        <v>-0.76689209999999997</v>
      </c>
      <c r="B83">
        <v>0</v>
      </c>
      <c r="C83">
        <f t="shared" si="3"/>
        <v>-8.4482239179104454E-2</v>
      </c>
      <c r="D83">
        <f t="shared" si="4"/>
        <v>0.46568321814559399</v>
      </c>
      <c r="H83">
        <v>-0.73269269999999997</v>
      </c>
      <c r="I83">
        <f t="shared" si="5"/>
        <v>0.17710583153347759</v>
      </c>
    </row>
    <row r="84" spans="1:9" x14ac:dyDescent="0.2">
      <c r="A84">
        <v>1.1542559999999999</v>
      </c>
      <c r="B84">
        <v>1</v>
      </c>
      <c r="C84">
        <f t="shared" si="3"/>
        <v>0.11610907230769234</v>
      </c>
      <c r="D84">
        <f t="shared" si="4"/>
        <v>1.0777490434769774</v>
      </c>
      <c r="H84">
        <v>-0.72776810000000003</v>
      </c>
      <c r="I84">
        <f t="shared" si="5"/>
        <v>0.17926565874730049</v>
      </c>
    </row>
    <row r="85" spans="1:9" x14ac:dyDescent="0.2">
      <c r="A85">
        <v>1.232602</v>
      </c>
      <c r="B85">
        <v>1</v>
      </c>
      <c r="C85">
        <f t="shared" si="3"/>
        <v>0.11610907230769234</v>
      </c>
      <c r="D85">
        <f t="shared" si="4"/>
        <v>1.2465564575869406</v>
      </c>
      <c r="H85">
        <v>-0.72776810000000003</v>
      </c>
      <c r="I85">
        <f t="shared" si="5"/>
        <v>0.1814254859611234</v>
      </c>
    </row>
    <row r="86" spans="1:9" x14ac:dyDescent="0.2">
      <c r="A86">
        <v>1.7743340000000001</v>
      </c>
      <c r="B86">
        <v>0</v>
      </c>
      <c r="C86">
        <f t="shared" si="3"/>
        <v>-8.4482239179104454E-2</v>
      </c>
      <c r="D86">
        <f t="shared" si="4"/>
        <v>3.45519781103595</v>
      </c>
      <c r="H86">
        <v>-0.72776810000000003</v>
      </c>
      <c r="I86">
        <f t="shared" si="5"/>
        <v>0.18358531317494631</v>
      </c>
    </row>
    <row r="87" spans="1:9" x14ac:dyDescent="0.2">
      <c r="A87">
        <v>1.7731509999999999</v>
      </c>
      <c r="B87">
        <v>0</v>
      </c>
      <c r="C87">
        <f t="shared" si="3"/>
        <v>-8.4482239179104454E-2</v>
      </c>
      <c r="D87">
        <f t="shared" si="4"/>
        <v>3.4508012513030515</v>
      </c>
      <c r="H87">
        <v>-0.71764499999999998</v>
      </c>
      <c r="I87">
        <f t="shared" si="5"/>
        <v>0.18574514038876921</v>
      </c>
    </row>
    <row r="88" spans="1:9" x14ac:dyDescent="0.2">
      <c r="A88">
        <v>0.72459260000000003</v>
      </c>
      <c r="B88">
        <v>0</v>
      </c>
      <c r="C88">
        <f t="shared" si="3"/>
        <v>-8.4482239179104454E-2</v>
      </c>
      <c r="D88">
        <f t="shared" si="4"/>
        <v>0.65460209539269376</v>
      </c>
      <c r="H88">
        <v>-0.71764499999999998</v>
      </c>
      <c r="I88">
        <f t="shared" si="5"/>
        <v>0.18790496760259212</v>
      </c>
    </row>
    <row r="89" spans="1:9" x14ac:dyDescent="0.2">
      <c r="A89">
        <v>-1.1816260000000001</v>
      </c>
      <c r="B89">
        <v>0</v>
      </c>
      <c r="C89">
        <f t="shared" si="3"/>
        <v>-8.4482239179104454E-2</v>
      </c>
      <c r="D89">
        <f t="shared" si="4"/>
        <v>1.2037244319082185</v>
      </c>
      <c r="H89">
        <v>-0.71764499999999998</v>
      </c>
      <c r="I89">
        <f t="shared" si="5"/>
        <v>0.19006479481641503</v>
      </c>
    </row>
    <row r="90" spans="1:9" x14ac:dyDescent="0.2">
      <c r="A90">
        <v>1.769452</v>
      </c>
      <c r="B90">
        <v>1</v>
      </c>
      <c r="C90">
        <f t="shared" si="3"/>
        <v>0.11610907230769234</v>
      </c>
      <c r="D90">
        <f t="shared" si="4"/>
        <v>2.7335428365501717</v>
      </c>
      <c r="H90">
        <v>-0.71764499999999998</v>
      </c>
      <c r="I90">
        <f t="shared" si="5"/>
        <v>0.19222462203023793</v>
      </c>
    </row>
    <row r="91" spans="1:9" x14ac:dyDescent="0.2">
      <c r="A91">
        <v>-0.58726120000000004</v>
      </c>
      <c r="B91">
        <v>0</v>
      </c>
      <c r="C91">
        <f t="shared" si="3"/>
        <v>-8.4482239179104454E-2</v>
      </c>
      <c r="D91">
        <f t="shared" si="4"/>
        <v>0.25278668344413963</v>
      </c>
      <c r="H91">
        <v>-0.67796339999999999</v>
      </c>
      <c r="I91">
        <f t="shared" si="5"/>
        <v>0.19438444924406084</v>
      </c>
    </row>
    <row r="92" spans="1:9" x14ac:dyDescent="0.2">
      <c r="A92">
        <v>-1.8324000000000001E-3</v>
      </c>
      <c r="B92">
        <v>1</v>
      </c>
      <c r="C92">
        <f t="shared" si="3"/>
        <v>0.11610907230769234</v>
      </c>
      <c r="D92">
        <f t="shared" si="4"/>
        <v>1.3910190890106158E-2</v>
      </c>
      <c r="H92">
        <v>-0.67796339999999999</v>
      </c>
      <c r="I92">
        <f t="shared" si="5"/>
        <v>0.19654427645788375</v>
      </c>
    </row>
    <row r="93" spans="1:9" x14ac:dyDescent="0.2">
      <c r="A93">
        <v>-5.6676600000000001E-2</v>
      </c>
      <c r="B93">
        <v>1</v>
      </c>
      <c r="C93">
        <f t="shared" si="3"/>
        <v>0.11610907230769234</v>
      </c>
      <c r="D93">
        <f t="shared" si="4"/>
        <v>2.9854888554821241E-2</v>
      </c>
      <c r="H93">
        <v>-0.67796339999999999</v>
      </c>
      <c r="I93">
        <f t="shared" si="5"/>
        <v>0.19870410367170666</v>
      </c>
    </row>
    <row r="94" spans="1:9" x14ac:dyDescent="0.2">
      <c r="A94">
        <v>1.2313940000000001</v>
      </c>
      <c r="B94">
        <v>0</v>
      </c>
      <c r="C94">
        <f t="shared" si="3"/>
        <v>-8.4482239179104454E-2</v>
      </c>
      <c r="D94">
        <f t="shared" si="4"/>
        <v>1.731530276836144</v>
      </c>
      <c r="H94">
        <v>-0.67796339999999999</v>
      </c>
      <c r="I94">
        <f t="shared" si="5"/>
        <v>0.20086393088552956</v>
      </c>
    </row>
    <row r="95" spans="1:9" x14ac:dyDescent="0.2">
      <c r="A95">
        <v>0.42039979999999999</v>
      </c>
      <c r="B95">
        <v>1</v>
      </c>
      <c r="C95">
        <f t="shared" si="3"/>
        <v>0.11610907230769234</v>
      </c>
      <c r="D95">
        <f t="shared" si="4"/>
        <v>9.2592846959514113E-2</v>
      </c>
      <c r="H95">
        <v>-0.67796339999999999</v>
      </c>
      <c r="I95">
        <f t="shared" si="5"/>
        <v>0.20302375809935247</v>
      </c>
    </row>
    <row r="96" spans="1:9" x14ac:dyDescent="0.2">
      <c r="A96">
        <v>0.2899157</v>
      </c>
      <c r="B96">
        <v>1</v>
      </c>
      <c r="C96">
        <f t="shared" si="3"/>
        <v>0.11610907230769234</v>
      </c>
      <c r="D96">
        <f t="shared" si="4"/>
        <v>3.0208743829772445E-2</v>
      </c>
      <c r="H96">
        <v>-0.67796339999999999</v>
      </c>
      <c r="I96">
        <f t="shared" si="5"/>
        <v>0.20518358531317538</v>
      </c>
    </row>
    <row r="97" spans="1:9" x14ac:dyDescent="0.2">
      <c r="A97">
        <v>0.2899157</v>
      </c>
      <c r="B97">
        <v>1</v>
      </c>
      <c r="C97">
        <f t="shared" si="3"/>
        <v>0.11610907230769234</v>
      </c>
      <c r="D97">
        <f t="shared" si="4"/>
        <v>3.0208743829772445E-2</v>
      </c>
      <c r="H97">
        <v>-0.67796339999999999</v>
      </c>
      <c r="I97">
        <f t="shared" si="5"/>
        <v>0.20734341252699828</v>
      </c>
    </row>
    <row r="98" spans="1:9" x14ac:dyDescent="0.2">
      <c r="A98">
        <v>0.2899157</v>
      </c>
      <c r="B98">
        <v>1</v>
      </c>
      <c r="C98">
        <f t="shared" si="3"/>
        <v>0.11610907230769234</v>
      </c>
      <c r="D98">
        <f t="shared" si="4"/>
        <v>3.0208743829772445E-2</v>
      </c>
      <c r="H98">
        <v>-0.67796339999999999</v>
      </c>
      <c r="I98">
        <f t="shared" si="5"/>
        <v>0.20950323974082119</v>
      </c>
    </row>
    <row r="99" spans="1:9" x14ac:dyDescent="0.2">
      <c r="A99">
        <v>-0.73773219999999995</v>
      </c>
      <c r="B99">
        <v>0</v>
      </c>
      <c r="C99">
        <f t="shared" si="3"/>
        <v>-8.4482239179104454E-2</v>
      </c>
      <c r="D99">
        <f t="shared" si="4"/>
        <v>0.42673551131250148</v>
      </c>
      <c r="H99">
        <v>-0.65639479999999994</v>
      </c>
      <c r="I99">
        <f t="shared" si="5"/>
        <v>0.2116630669546441</v>
      </c>
    </row>
    <row r="100" spans="1:9" x14ac:dyDescent="0.2">
      <c r="A100">
        <v>-0.73773219999999995</v>
      </c>
      <c r="B100">
        <v>0</v>
      </c>
      <c r="C100">
        <f t="shared" si="3"/>
        <v>-8.4482239179104454E-2</v>
      </c>
      <c r="D100">
        <f t="shared" si="4"/>
        <v>0.42673551131250148</v>
      </c>
      <c r="H100">
        <v>-0.65639479999999994</v>
      </c>
      <c r="I100">
        <f t="shared" si="5"/>
        <v>0.213822894168467</v>
      </c>
    </row>
    <row r="101" spans="1:9" x14ac:dyDescent="0.2">
      <c r="A101">
        <v>-0.57198360000000004</v>
      </c>
      <c r="B101">
        <v>0</v>
      </c>
      <c r="C101">
        <f t="shared" si="3"/>
        <v>-8.4482239179104454E-2</v>
      </c>
      <c r="D101">
        <f t="shared" si="4"/>
        <v>0.23765757680222502</v>
      </c>
      <c r="H101">
        <v>-0.65639479999999994</v>
      </c>
      <c r="I101">
        <f t="shared" si="5"/>
        <v>0.21598272138228991</v>
      </c>
    </row>
    <row r="102" spans="1:9" x14ac:dyDescent="0.2">
      <c r="A102">
        <v>-0.67796339999999999</v>
      </c>
      <c r="B102">
        <v>1</v>
      </c>
      <c r="C102">
        <f t="shared" si="3"/>
        <v>0.11610907230769234</v>
      </c>
      <c r="D102">
        <f t="shared" si="4"/>
        <v>0.63055109127685072</v>
      </c>
      <c r="H102">
        <v>-0.65639479999999994</v>
      </c>
      <c r="I102">
        <f t="shared" si="5"/>
        <v>0.21814254859611282</v>
      </c>
    </row>
    <row r="103" spans="1:9" x14ac:dyDescent="0.2">
      <c r="A103">
        <v>-0.67796339999999999</v>
      </c>
      <c r="B103">
        <v>1</v>
      </c>
      <c r="C103">
        <f t="shared" si="3"/>
        <v>0.11610907230769234</v>
      </c>
      <c r="D103">
        <f t="shared" si="4"/>
        <v>0.63055109127685072</v>
      </c>
      <c r="H103">
        <v>-0.65639479999999994</v>
      </c>
      <c r="I103">
        <f t="shared" si="5"/>
        <v>0.22030237580993572</v>
      </c>
    </row>
    <row r="104" spans="1:9" x14ac:dyDescent="0.2">
      <c r="A104">
        <v>-0.67796339999999999</v>
      </c>
      <c r="B104">
        <v>1</v>
      </c>
      <c r="C104">
        <f t="shared" si="3"/>
        <v>0.11610907230769234</v>
      </c>
      <c r="D104">
        <f t="shared" si="4"/>
        <v>0.63055109127685072</v>
      </c>
      <c r="H104">
        <v>-0.65639479999999994</v>
      </c>
      <c r="I104">
        <f t="shared" si="5"/>
        <v>0.22246220302375863</v>
      </c>
    </row>
    <row r="105" spans="1:9" x14ac:dyDescent="0.2">
      <c r="A105">
        <v>-0.67796339999999999</v>
      </c>
      <c r="B105">
        <v>1</v>
      </c>
      <c r="C105">
        <f t="shared" si="3"/>
        <v>0.11610907230769234</v>
      </c>
      <c r="D105">
        <f t="shared" si="4"/>
        <v>0.63055109127685072</v>
      </c>
      <c r="H105">
        <v>-0.65639479999999994</v>
      </c>
      <c r="I105">
        <f t="shared" si="5"/>
        <v>0.22462203023758154</v>
      </c>
    </row>
    <row r="106" spans="1:9" x14ac:dyDescent="0.2">
      <c r="A106">
        <v>-0.67796339999999999</v>
      </c>
      <c r="B106">
        <v>1</v>
      </c>
      <c r="C106">
        <f t="shared" si="3"/>
        <v>0.11610907230769234</v>
      </c>
      <c r="D106">
        <f t="shared" si="4"/>
        <v>0.63055109127685072</v>
      </c>
      <c r="H106">
        <v>-0.65639479999999994</v>
      </c>
      <c r="I106">
        <f t="shared" si="5"/>
        <v>0.22678185745140444</v>
      </c>
    </row>
    <row r="107" spans="1:9" x14ac:dyDescent="0.2">
      <c r="A107">
        <v>-0.67796339999999999</v>
      </c>
      <c r="B107">
        <v>1</v>
      </c>
      <c r="C107">
        <f t="shared" si="3"/>
        <v>0.11610907230769234</v>
      </c>
      <c r="D107">
        <f t="shared" si="4"/>
        <v>0.63055109127685072</v>
      </c>
      <c r="H107">
        <v>-0.65639479999999994</v>
      </c>
      <c r="I107">
        <f t="shared" si="5"/>
        <v>0.22894168466522735</v>
      </c>
    </row>
    <row r="108" spans="1:9" x14ac:dyDescent="0.2">
      <c r="A108">
        <v>-0.67796339999999999</v>
      </c>
      <c r="B108">
        <v>1</v>
      </c>
      <c r="C108">
        <f t="shared" si="3"/>
        <v>0.11610907230769234</v>
      </c>
      <c r="D108">
        <f t="shared" si="4"/>
        <v>0.63055109127685072</v>
      </c>
      <c r="H108">
        <v>-0.65639479999999994</v>
      </c>
      <c r="I108">
        <f t="shared" si="5"/>
        <v>0.23110151187905026</v>
      </c>
    </row>
    <row r="109" spans="1:9" x14ac:dyDescent="0.2">
      <c r="A109">
        <v>1.5097940000000001</v>
      </c>
      <c r="B109">
        <v>1</v>
      </c>
      <c r="C109">
        <f t="shared" si="3"/>
        <v>0.11610907230769234</v>
      </c>
      <c r="D109">
        <f t="shared" si="4"/>
        <v>1.9423576776767131</v>
      </c>
      <c r="H109">
        <v>-0.65639479999999994</v>
      </c>
      <c r="I109">
        <f t="shared" si="5"/>
        <v>0.23326133909287317</v>
      </c>
    </row>
    <row r="110" spans="1:9" x14ac:dyDescent="0.2">
      <c r="A110">
        <v>1.5097940000000001</v>
      </c>
      <c r="B110">
        <v>1</v>
      </c>
      <c r="C110">
        <f t="shared" si="3"/>
        <v>0.11610907230769234</v>
      </c>
      <c r="D110">
        <f t="shared" si="4"/>
        <v>1.9423576776767131</v>
      </c>
      <c r="H110">
        <v>-0.65639479999999994</v>
      </c>
      <c r="I110">
        <f t="shared" si="5"/>
        <v>0.23542116630669607</v>
      </c>
    </row>
    <row r="111" spans="1:9" x14ac:dyDescent="0.2">
      <c r="A111">
        <v>1.5097940000000001</v>
      </c>
      <c r="B111">
        <v>1</v>
      </c>
      <c r="C111">
        <f t="shared" si="3"/>
        <v>0.11610907230769234</v>
      </c>
      <c r="D111">
        <f t="shared" si="4"/>
        <v>1.9423576776767131</v>
      </c>
      <c r="H111">
        <v>-0.65639479999999994</v>
      </c>
      <c r="I111">
        <f t="shared" si="5"/>
        <v>0.23758099352051898</v>
      </c>
    </row>
    <row r="112" spans="1:9" x14ac:dyDescent="0.2">
      <c r="A112">
        <v>1.5097940000000001</v>
      </c>
      <c r="B112">
        <v>1</v>
      </c>
      <c r="C112">
        <f t="shared" si="3"/>
        <v>0.11610907230769234</v>
      </c>
      <c r="D112">
        <f t="shared" si="4"/>
        <v>1.9423576776767131</v>
      </c>
      <c r="H112">
        <v>-0.65626890000000004</v>
      </c>
      <c r="I112">
        <f t="shared" si="5"/>
        <v>0.23974082073434189</v>
      </c>
    </row>
    <row r="113" spans="1:9" x14ac:dyDescent="0.2">
      <c r="A113">
        <v>1.5097940000000001</v>
      </c>
      <c r="B113">
        <v>1</v>
      </c>
      <c r="C113">
        <f t="shared" si="3"/>
        <v>0.11610907230769234</v>
      </c>
      <c r="D113">
        <f t="shared" si="4"/>
        <v>1.9423576776767131</v>
      </c>
      <c r="H113">
        <v>-0.65626890000000004</v>
      </c>
      <c r="I113">
        <f t="shared" si="5"/>
        <v>0.24190064794816479</v>
      </c>
    </row>
    <row r="114" spans="1:9" x14ac:dyDescent="0.2">
      <c r="A114">
        <v>0.58856869999999994</v>
      </c>
      <c r="B114">
        <v>0</v>
      </c>
      <c r="C114">
        <f t="shared" si="3"/>
        <v>-8.4482239179104454E-2</v>
      </c>
      <c r="D114">
        <f t="shared" si="4"/>
        <v>0.45299756672987451</v>
      </c>
      <c r="H114">
        <v>-0.65626890000000004</v>
      </c>
      <c r="I114">
        <f t="shared" si="5"/>
        <v>0.2440604751619877</v>
      </c>
    </row>
    <row r="115" spans="1:9" x14ac:dyDescent="0.2">
      <c r="A115">
        <v>0.58856869999999994</v>
      </c>
      <c r="B115">
        <v>0</v>
      </c>
      <c r="C115">
        <f t="shared" si="3"/>
        <v>-8.4482239179104454E-2</v>
      </c>
      <c r="D115">
        <f t="shared" si="4"/>
        <v>0.45299756672987451</v>
      </c>
      <c r="H115">
        <v>-0.65626890000000004</v>
      </c>
      <c r="I115">
        <f t="shared" si="5"/>
        <v>0.24622030237581061</v>
      </c>
    </row>
    <row r="116" spans="1:9" x14ac:dyDescent="0.2">
      <c r="A116">
        <v>0.58856869999999994</v>
      </c>
      <c r="B116">
        <v>0</v>
      </c>
      <c r="C116">
        <f t="shared" si="3"/>
        <v>-8.4482239179104454E-2</v>
      </c>
      <c r="D116">
        <f t="shared" si="4"/>
        <v>0.45299756672987451</v>
      </c>
      <c r="H116">
        <v>-0.65626890000000004</v>
      </c>
      <c r="I116">
        <f t="shared" si="5"/>
        <v>0.24838012958963351</v>
      </c>
    </row>
    <row r="117" spans="1:9" x14ac:dyDescent="0.2">
      <c r="A117">
        <v>0.58856869999999994</v>
      </c>
      <c r="B117">
        <v>0</v>
      </c>
      <c r="C117">
        <f t="shared" si="3"/>
        <v>-8.4482239179104454E-2</v>
      </c>
      <c r="D117">
        <f t="shared" si="4"/>
        <v>0.45299756672987451</v>
      </c>
      <c r="H117">
        <v>-0.65626890000000004</v>
      </c>
      <c r="I117">
        <f t="shared" si="5"/>
        <v>0.25053995680345642</v>
      </c>
    </row>
    <row r="118" spans="1:9" x14ac:dyDescent="0.2">
      <c r="A118">
        <v>0.58856869999999994</v>
      </c>
      <c r="B118">
        <v>0</v>
      </c>
      <c r="C118">
        <f t="shared" si="3"/>
        <v>-8.4482239179104454E-2</v>
      </c>
      <c r="D118">
        <f t="shared" si="4"/>
        <v>0.45299756672987451</v>
      </c>
      <c r="H118">
        <v>-0.65626890000000004</v>
      </c>
      <c r="I118">
        <f t="shared" si="5"/>
        <v>0.25269978401727933</v>
      </c>
    </row>
    <row r="119" spans="1:9" x14ac:dyDescent="0.2">
      <c r="A119">
        <v>0.58856869999999994</v>
      </c>
      <c r="B119">
        <v>0</v>
      </c>
      <c r="C119">
        <f t="shared" si="3"/>
        <v>-8.4482239179104454E-2</v>
      </c>
      <c r="D119">
        <f t="shared" si="4"/>
        <v>0.45299756672987451</v>
      </c>
      <c r="H119">
        <v>-0.58726120000000004</v>
      </c>
      <c r="I119">
        <f t="shared" si="5"/>
        <v>0.25485961123110223</v>
      </c>
    </row>
    <row r="120" spans="1:9" x14ac:dyDescent="0.2">
      <c r="A120">
        <v>-0.126001</v>
      </c>
      <c r="B120">
        <v>1</v>
      </c>
      <c r="C120">
        <f t="shared" si="3"/>
        <v>0.11610907230769234</v>
      </c>
      <c r="D120">
        <f t="shared" si="4"/>
        <v>5.8617287112836008E-2</v>
      </c>
      <c r="H120">
        <v>-0.58726120000000004</v>
      </c>
      <c r="I120">
        <f t="shared" si="5"/>
        <v>0.25701943844492514</v>
      </c>
    </row>
    <row r="121" spans="1:9" x14ac:dyDescent="0.2">
      <c r="A121">
        <v>-0.126001</v>
      </c>
      <c r="B121">
        <v>1</v>
      </c>
      <c r="C121">
        <f t="shared" si="3"/>
        <v>0.11610907230769234</v>
      </c>
      <c r="D121">
        <f t="shared" si="4"/>
        <v>5.8617287112836008E-2</v>
      </c>
      <c r="H121">
        <v>-0.58358690000000002</v>
      </c>
      <c r="I121">
        <f t="shared" si="5"/>
        <v>0.25917926565874805</v>
      </c>
    </row>
    <row r="122" spans="1:9" x14ac:dyDescent="0.2">
      <c r="A122">
        <v>-0.126001</v>
      </c>
      <c r="B122">
        <v>1</v>
      </c>
      <c r="C122">
        <f t="shared" si="3"/>
        <v>0.11610907230769234</v>
      </c>
      <c r="D122">
        <f t="shared" si="4"/>
        <v>5.8617287112836008E-2</v>
      </c>
      <c r="H122">
        <v>-0.58358690000000002</v>
      </c>
      <c r="I122">
        <f t="shared" si="5"/>
        <v>0.26133909287257095</v>
      </c>
    </row>
    <row r="123" spans="1:9" x14ac:dyDescent="0.2">
      <c r="A123">
        <v>-0.126001</v>
      </c>
      <c r="B123">
        <v>1</v>
      </c>
      <c r="C123">
        <f t="shared" si="3"/>
        <v>0.11610907230769234</v>
      </c>
      <c r="D123">
        <f t="shared" si="4"/>
        <v>5.8617287112836008E-2</v>
      </c>
      <c r="H123">
        <v>-0.58358690000000002</v>
      </c>
      <c r="I123">
        <f t="shared" si="5"/>
        <v>0.26349892008639386</v>
      </c>
    </row>
    <row r="124" spans="1:9" x14ac:dyDescent="0.2">
      <c r="A124">
        <v>-0.25818990000000003</v>
      </c>
      <c r="B124">
        <v>1</v>
      </c>
      <c r="C124">
        <f t="shared" si="3"/>
        <v>0.11610907230769234</v>
      </c>
      <c r="D124">
        <f t="shared" si="4"/>
        <v>0.14009972067059467</v>
      </c>
      <c r="H124">
        <v>-0.58358690000000002</v>
      </c>
      <c r="I124">
        <f t="shared" si="5"/>
        <v>0.26565874730021677</v>
      </c>
    </row>
    <row r="125" spans="1:9" x14ac:dyDescent="0.2">
      <c r="A125">
        <v>-0.25818990000000003</v>
      </c>
      <c r="B125">
        <v>1</v>
      </c>
      <c r="C125">
        <f t="shared" si="3"/>
        <v>0.11610907230769234</v>
      </c>
      <c r="D125">
        <f t="shared" si="4"/>
        <v>0.14009972067059467</v>
      </c>
      <c r="H125">
        <v>-0.58358690000000002</v>
      </c>
      <c r="I125">
        <f t="shared" si="5"/>
        <v>0.26781857451403968</v>
      </c>
    </row>
    <row r="126" spans="1:9" x14ac:dyDescent="0.2">
      <c r="A126">
        <v>-0.25818990000000003</v>
      </c>
      <c r="B126">
        <v>1</v>
      </c>
      <c r="C126">
        <f t="shared" si="3"/>
        <v>0.11610907230769234</v>
      </c>
      <c r="D126">
        <f t="shared" si="4"/>
        <v>0.14009972067059467</v>
      </c>
      <c r="H126">
        <v>-0.58358690000000002</v>
      </c>
      <c r="I126">
        <f t="shared" si="5"/>
        <v>0.26997840172786258</v>
      </c>
    </row>
    <row r="127" spans="1:9" x14ac:dyDescent="0.2">
      <c r="A127">
        <v>-0.25818990000000003</v>
      </c>
      <c r="B127">
        <v>1</v>
      </c>
      <c r="C127">
        <f t="shared" si="3"/>
        <v>0.11610907230769234</v>
      </c>
      <c r="D127">
        <f t="shared" si="4"/>
        <v>0.14009972067059467</v>
      </c>
      <c r="H127">
        <v>-0.58358690000000002</v>
      </c>
      <c r="I127">
        <f t="shared" si="5"/>
        <v>0.27213822894168549</v>
      </c>
    </row>
    <row r="128" spans="1:9" x14ac:dyDescent="0.2">
      <c r="A128">
        <v>-0.25818990000000003</v>
      </c>
      <c r="B128">
        <v>1</v>
      </c>
      <c r="C128">
        <f t="shared" si="3"/>
        <v>0.11610907230769234</v>
      </c>
      <c r="D128">
        <f t="shared" si="4"/>
        <v>0.14009972067059467</v>
      </c>
      <c r="H128">
        <v>-0.58358690000000002</v>
      </c>
      <c r="I128">
        <f t="shared" si="5"/>
        <v>0.2742980561555084</v>
      </c>
    </row>
    <row r="129" spans="1:9" x14ac:dyDescent="0.2">
      <c r="A129">
        <v>-0.25818990000000003</v>
      </c>
      <c r="B129">
        <v>1</v>
      </c>
      <c r="C129">
        <f t="shared" si="3"/>
        <v>0.11610907230769234</v>
      </c>
      <c r="D129">
        <f t="shared" si="4"/>
        <v>0.14009972067059467</v>
      </c>
      <c r="H129">
        <v>-0.58358690000000002</v>
      </c>
      <c r="I129">
        <f t="shared" si="5"/>
        <v>0.2764578833693313</v>
      </c>
    </row>
    <row r="130" spans="1:9" x14ac:dyDescent="0.2">
      <c r="A130">
        <v>0.14969260000000001</v>
      </c>
      <c r="B130">
        <v>1</v>
      </c>
      <c r="C130">
        <f t="shared" si="3"/>
        <v>0.11610907230769234</v>
      </c>
      <c r="D130">
        <f t="shared" si="4"/>
        <v>1.1278533322599963E-3</v>
      </c>
      <c r="H130">
        <v>-0.58358690000000002</v>
      </c>
      <c r="I130">
        <f t="shared" si="5"/>
        <v>0.27861771058315421</v>
      </c>
    </row>
    <row r="131" spans="1:9" x14ac:dyDescent="0.2">
      <c r="A131">
        <v>0.14969260000000001</v>
      </c>
      <c r="B131">
        <v>1</v>
      </c>
      <c r="C131">
        <f t="shared" ref="C131:C194" si="6">F$12+F$11*B131</f>
        <v>0.11610907230769234</v>
      </c>
      <c r="D131">
        <f t="shared" ref="D131:D194" si="7">(A131-C131)^2</f>
        <v>1.1278533322599963E-3</v>
      </c>
      <c r="H131">
        <v>-0.57198360000000004</v>
      </c>
      <c r="I131">
        <f t="shared" si="5"/>
        <v>0.28077753779697712</v>
      </c>
    </row>
    <row r="132" spans="1:9" x14ac:dyDescent="0.2">
      <c r="A132">
        <v>0.14969260000000001</v>
      </c>
      <c r="B132">
        <v>1</v>
      </c>
      <c r="C132">
        <f t="shared" si="6"/>
        <v>0.11610907230769234</v>
      </c>
      <c r="D132">
        <f t="shared" si="7"/>
        <v>1.1278533322599963E-3</v>
      </c>
      <c r="H132">
        <v>-0.57198360000000004</v>
      </c>
      <c r="I132">
        <f t="shared" ref="I132:I195" si="8">I131+1/463</f>
        <v>0.28293736501080002</v>
      </c>
    </row>
    <row r="133" spans="1:9" x14ac:dyDescent="0.2">
      <c r="A133">
        <v>0.14969260000000001</v>
      </c>
      <c r="B133">
        <v>1</v>
      </c>
      <c r="C133">
        <f t="shared" si="6"/>
        <v>0.11610907230769234</v>
      </c>
      <c r="D133">
        <f t="shared" si="7"/>
        <v>1.1278533322599963E-3</v>
      </c>
      <c r="H133">
        <v>-0.56650140000000004</v>
      </c>
      <c r="I133">
        <f t="shared" si="8"/>
        <v>0.28509719222462293</v>
      </c>
    </row>
    <row r="134" spans="1:9" x14ac:dyDescent="0.2">
      <c r="A134">
        <v>0.14969260000000001</v>
      </c>
      <c r="B134">
        <v>1</v>
      </c>
      <c r="C134">
        <f t="shared" si="6"/>
        <v>0.11610907230769234</v>
      </c>
      <c r="D134">
        <f t="shared" si="7"/>
        <v>1.1278533322599963E-3</v>
      </c>
      <c r="H134">
        <v>-0.56650140000000004</v>
      </c>
      <c r="I134">
        <f t="shared" si="8"/>
        <v>0.28725701943844584</v>
      </c>
    </row>
    <row r="135" spans="1:9" x14ac:dyDescent="0.2">
      <c r="A135">
        <v>0.14969260000000001</v>
      </c>
      <c r="B135">
        <v>1</v>
      </c>
      <c r="C135">
        <f t="shared" si="6"/>
        <v>0.11610907230769234</v>
      </c>
      <c r="D135">
        <f t="shared" si="7"/>
        <v>1.1278533322599963E-3</v>
      </c>
      <c r="H135">
        <v>-0.56650140000000004</v>
      </c>
      <c r="I135">
        <f t="shared" si="8"/>
        <v>0.28941684665226874</v>
      </c>
    </row>
    <row r="136" spans="1:9" x14ac:dyDescent="0.2">
      <c r="A136">
        <v>0.54091699999999998</v>
      </c>
      <c r="B136">
        <v>0</v>
      </c>
      <c r="C136">
        <f t="shared" si="6"/>
        <v>-8.4482239179104454E-2</v>
      </c>
      <c r="D136">
        <f t="shared" si="7"/>
        <v>0.39112420836580269</v>
      </c>
      <c r="H136">
        <v>-0.56650140000000004</v>
      </c>
      <c r="I136">
        <f t="shared" si="8"/>
        <v>0.29157667386609165</v>
      </c>
    </row>
    <row r="137" spans="1:9" x14ac:dyDescent="0.2">
      <c r="A137">
        <v>0.54091699999999998</v>
      </c>
      <c r="B137">
        <v>0</v>
      </c>
      <c r="C137">
        <f t="shared" si="6"/>
        <v>-8.4482239179104454E-2</v>
      </c>
      <c r="D137">
        <f t="shared" si="7"/>
        <v>0.39112420836580269</v>
      </c>
      <c r="H137">
        <v>-0.55834519999999999</v>
      </c>
      <c r="I137">
        <f t="shared" si="8"/>
        <v>0.29373650107991456</v>
      </c>
    </row>
    <row r="138" spans="1:9" x14ac:dyDescent="0.2">
      <c r="A138">
        <v>0.54091699999999998</v>
      </c>
      <c r="B138">
        <v>0</v>
      </c>
      <c r="C138">
        <f t="shared" si="6"/>
        <v>-8.4482239179104454E-2</v>
      </c>
      <c r="D138">
        <f t="shared" si="7"/>
        <v>0.39112420836580269</v>
      </c>
      <c r="H138">
        <v>-0.55834519999999999</v>
      </c>
      <c r="I138">
        <f t="shared" si="8"/>
        <v>0.29589632829373747</v>
      </c>
    </row>
    <row r="139" spans="1:9" x14ac:dyDescent="0.2">
      <c r="A139">
        <v>0.54091699999999998</v>
      </c>
      <c r="B139">
        <v>0</v>
      </c>
      <c r="C139">
        <f t="shared" si="6"/>
        <v>-8.4482239179104454E-2</v>
      </c>
      <c r="D139">
        <f t="shared" si="7"/>
        <v>0.39112420836580269</v>
      </c>
      <c r="H139">
        <v>-0.55834519999999999</v>
      </c>
      <c r="I139">
        <f t="shared" si="8"/>
        <v>0.29805615550756037</v>
      </c>
    </row>
    <row r="140" spans="1:9" x14ac:dyDescent="0.2">
      <c r="A140">
        <v>0.54091699999999998</v>
      </c>
      <c r="B140">
        <v>0</v>
      </c>
      <c r="C140">
        <f t="shared" si="6"/>
        <v>-8.4482239179104454E-2</v>
      </c>
      <c r="D140">
        <f t="shared" si="7"/>
        <v>0.39112420836580269</v>
      </c>
      <c r="H140">
        <v>-0.55834519999999999</v>
      </c>
      <c r="I140">
        <f t="shared" si="8"/>
        <v>0.30021598272138328</v>
      </c>
    </row>
    <row r="141" spans="1:9" x14ac:dyDescent="0.2">
      <c r="A141">
        <v>0.54091699999999998</v>
      </c>
      <c r="B141">
        <v>0</v>
      </c>
      <c r="C141">
        <f t="shared" si="6"/>
        <v>-8.4482239179104454E-2</v>
      </c>
      <c r="D141">
        <f t="shared" si="7"/>
        <v>0.39112420836580269</v>
      </c>
      <c r="H141">
        <v>-0.55834519999999999</v>
      </c>
      <c r="I141">
        <f t="shared" si="8"/>
        <v>0.30237580993520619</v>
      </c>
    </row>
    <row r="142" spans="1:9" x14ac:dyDescent="0.2">
      <c r="A142">
        <v>0.54091699999999998</v>
      </c>
      <c r="B142">
        <v>0</v>
      </c>
      <c r="C142">
        <f t="shared" si="6"/>
        <v>-8.4482239179104454E-2</v>
      </c>
      <c r="D142">
        <f t="shared" si="7"/>
        <v>0.39112420836580269</v>
      </c>
      <c r="H142">
        <v>-0.55834519999999999</v>
      </c>
      <c r="I142">
        <f t="shared" si="8"/>
        <v>0.30453563714902909</v>
      </c>
    </row>
    <row r="143" spans="1:9" x14ac:dyDescent="0.2">
      <c r="A143">
        <v>0.54091699999999998</v>
      </c>
      <c r="B143">
        <v>0</v>
      </c>
      <c r="C143">
        <f t="shared" si="6"/>
        <v>-8.4482239179104454E-2</v>
      </c>
      <c r="D143">
        <f t="shared" si="7"/>
        <v>0.39112420836580269</v>
      </c>
      <c r="H143">
        <v>-0.55834519999999999</v>
      </c>
      <c r="I143">
        <f t="shared" si="8"/>
        <v>0.306695464362852</v>
      </c>
    </row>
    <row r="144" spans="1:9" x14ac:dyDescent="0.2">
      <c r="A144">
        <v>0.54091699999999998</v>
      </c>
      <c r="B144">
        <v>0</v>
      </c>
      <c r="C144">
        <f t="shared" si="6"/>
        <v>-8.4482239179104454E-2</v>
      </c>
      <c r="D144">
        <f t="shared" si="7"/>
        <v>0.39112420836580269</v>
      </c>
      <c r="H144">
        <v>-0.55834519999999999</v>
      </c>
      <c r="I144">
        <f t="shared" si="8"/>
        <v>0.30885529157667491</v>
      </c>
    </row>
    <row r="145" spans="1:9" x14ac:dyDescent="0.2">
      <c r="A145">
        <v>0.2316134</v>
      </c>
      <c r="B145">
        <v>0</v>
      </c>
      <c r="C145">
        <f t="shared" si="6"/>
        <v>-8.4482239179104454E-2</v>
      </c>
      <c r="D145">
        <f t="shared" si="7"/>
        <v>9.9916453108046588E-2</v>
      </c>
      <c r="H145">
        <v>-0.55834519999999999</v>
      </c>
      <c r="I145">
        <f t="shared" si="8"/>
        <v>0.31101511879049781</v>
      </c>
    </row>
    <row r="146" spans="1:9" x14ac:dyDescent="0.2">
      <c r="A146">
        <v>0.2316134</v>
      </c>
      <c r="B146">
        <v>0</v>
      </c>
      <c r="C146">
        <f t="shared" si="6"/>
        <v>-8.4482239179104454E-2</v>
      </c>
      <c r="D146">
        <f t="shared" si="7"/>
        <v>9.9916453108046588E-2</v>
      </c>
      <c r="H146">
        <v>-0.55834519999999999</v>
      </c>
      <c r="I146">
        <f t="shared" si="8"/>
        <v>0.31317494600432072</v>
      </c>
    </row>
    <row r="147" spans="1:9" x14ac:dyDescent="0.2">
      <c r="A147">
        <v>-6.6673700000000002E-2</v>
      </c>
      <c r="B147">
        <v>0</v>
      </c>
      <c r="C147">
        <f t="shared" si="6"/>
        <v>-8.4482239179104454E-2</v>
      </c>
      <c r="D147">
        <f t="shared" si="7"/>
        <v>3.1714406769369825E-4</v>
      </c>
      <c r="H147">
        <v>-0.53241989999999995</v>
      </c>
      <c r="I147">
        <f t="shared" si="8"/>
        <v>0.31533477321814363</v>
      </c>
    </row>
    <row r="148" spans="1:9" x14ac:dyDescent="0.2">
      <c r="A148">
        <v>-6.6673700000000002E-2</v>
      </c>
      <c r="B148">
        <v>0</v>
      </c>
      <c r="C148">
        <f t="shared" si="6"/>
        <v>-8.4482239179104454E-2</v>
      </c>
      <c r="D148">
        <f t="shared" si="7"/>
        <v>3.1714406769369825E-4</v>
      </c>
      <c r="H148">
        <v>-0.53241989999999995</v>
      </c>
      <c r="I148">
        <f t="shared" si="8"/>
        <v>0.31749460043196653</v>
      </c>
    </row>
    <row r="149" spans="1:9" x14ac:dyDescent="0.2">
      <c r="A149">
        <v>-6.6673700000000002E-2</v>
      </c>
      <c r="B149">
        <v>0</v>
      </c>
      <c r="C149">
        <f t="shared" si="6"/>
        <v>-8.4482239179104454E-2</v>
      </c>
      <c r="D149">
        <f t="shared" si="7"/>
        <v>3.1714406769369825E-4</v>
      </c>
      <c r="H149">
        <v>-0.53241989999999995</v>
      </c>
      <c r="I149">
        <f t="shared" si="8"/>
        <v>0.31965442764578944</v>
      </c>
    </row>
    <row r="150" spans="1:9" x14ac:dyDescent="0.2">
      <c r="A150">
        <v>-6.6673700000000002E-2</v>
      </c>
      <c r="B150">
        <v>0</v>
      </c>
      <c r="C150">
        <f t="shared" si="6"/>
        <v>-8.4482239179104454E-2</v>
      </c>
      <c r="D150">
        <f t="shared" si="7"/>
        <v>3.1714406769369825E-4</v>
      </c>
      <c r="H150">
        <v>-0.53241989999999995</v>
      </c>
      <c r="I150">
        <f t="shared" si="8"/>
        <v>0.32181425485961235</v>
      </c>
    </row>
    <row r="151" spans="1:9" x14ac:dyDescent="0.2">
      <c r="A151">
        <v>0.21689240000000001</v>
      </c>
      <c r="B151">
        <v>0</v>
      </c>
      <c r="C151">
        <f t="shared" si="6"/>
        <v>-8.4482239179104454E-2</v>
      </c>
      <c r="D151">
        <f t="shared" si="7"/>
        <v>9.0826673140335407E-2</v>
      </c>
      <c r="H151">
        <v>-0.50405750000000005</v>
      </c>
      <c r="I151">
        <f t="shared" si="8"/>
        <v>0.32397408207343525</v>
      </c>
    </row>
    <row r="152" spans="1:9" x14ac:dyDescent="0.2">
      <c r="A152">
        <v>0.21689240000000001</v>
      </c>
      <c r="B152">
        <v>0</v>
      </c>
      <c r="C152">
        <f t="shared" si="6"/>
        <v>-8.4482239179104454E-2</v>
      </c>
      <c r="D152">
        <f t="shared" si="7"/>
        <v>9.0826673140335407E-2</v>
      </c>
      <c r="H152">
        <v>-0.50405750000000005</v>
      </c>
      <c r="I152">
        <f t="shared" si="8"/>
        <v>0.32613390928725816</v>
      </c>
    </row>
    <row r="153" spans="1:9" x14ac:dyDescent="0.2">
      <c r="A153">
        <v>0.21689240000000001</v>
      </c>
      <c r="B153">
        <v>0</v>
      </c>
      <c r="C153">
        <f t="shared" si="6"/>
        <v>-8.4482239179104454E-2</v>
      </c>
      <c r="D153">
        <f t="shared" si="7"/>
        <v>9.0826673140335407E-2</v>
      </c>
      <c r="H153">
        <v>-0.50405750000000005</v>
      </c>
      <c r="I153">
        <f t="shared" si="8"/>
        <v>0.32829373650108107</v>
      </c>
    </row>
    <row r="154" spans="1:9" x14ac:dyDescent="0.2">
      <c r="A154">
        <v>0.21689240000000001</v>
      </c>
      <c r="B154">
        <v>0</v>
      </c>
      <c r="C154">
        <f t="shared" si="6"/>
        <v>-8.4482239179104454E-2</v>
      </c>
      <c r="D154">
        <f t="shared" si="7"/>
        <v>9.0826673140335407E-2</v>
      </c>
      <c r="H154">
        <v>-0.48996260000000003</v>
      </c>
      <c r="I154">
        <f t="shared" si="8"/>
        <v>0.33045356371490398</v>
      </c>
    </row>
    <row r="155" spans="1:9" x14ac:dyDescent="0.2">
      <c r="A155">
        <v>0.21689240000000001</v>
      </c>
      <c r="B155">
        <v>0</v>
      </c>
      <c r="C155">
        <f t="shared" si="6"/>
        <v>-8.4482239179104454E-2</v>
      </c>
      <c r="D155">
        <f t="shared" si="7"/>
        <v>9.0826673140335407E-2</v>
      </c>
      <c r="H155">
        <v>-0.48996260000000003</v>
      </c>
      <c r="I155">
        <f t="shared" si="8"/>
        <v>0.33261339092872688</v>
      </c>
    </row>
    <row r="156" spans="1:9" x14ac:dyDescent="0.2">
      <c r="A156">
        <v>0.21689240000000001</v>
      </c>
      <c r="B156">
        <v>0</v>
      </c>
      <c r="C156">
        <f t="shared" si="6"/>
        <v>-8.4482239179104454E-2</v>
      </c>
      <c r="D156">
        <f t="shared" si="7"/>
        <v>9.0826673140335407E-2</v>
      </c>
      <c r="H156">
        <v>-0.48996260000000003</v>
      </c>
      <c r="I156">
        <f t="shared" si="8"/>
        <v>0.33477321814254979</v>
      </c>
    </row>
    <row r="157" spans="1:9" x14ac:dyDescent="0.2">
      <c r="A157">
        <v>-0.25869619999999999</v>
      </c>
      <c r="B157">
        <v>0</v>
      </c>
      <c r="C157">
        <f t="shared" si="6"/>
        <v>-8.4482239179104454E-2</v>
      </c>
      <c r="D157">
        <f t="shared" si="7"/>
        <v>3.0350504144904519E-2</v>
      </c>
      <c r="H157">
        <v>-0.48996260000000003</v>
      </c>
      <c r="I157">
        <f t="shared" si="8"/>
        <v>0.3369330453563727</v>
      </c>
    </row>
    <row r="158" spans="1:9" x14ac:dyDescent="0.2">
      <c r="A158">
        <v>-0.25869619999999999</v>
      </c>
      <c r="B158">
        <v>0</v>
      </c>
      <c r="C158">
        <f t="shared" si="6"/>
        <v>-8.4482239179104454E-2</v>
      </c>
      <c r="D158">
        <f t="shared" si="7"/>
        <v>3.0350504144904519E-2</v>
      </c>
      <c r="H158">
        <v>-0.48996260000000003</v>
      </c>
      <c r="I158">
        <f t="shared" si="8"/>
        <v>0.3390928725701956</v>
      </c>
    </row>
    <row r="159" spans="1:9" x14ac:dyDescent="0.2">
      <c r="A159">
        <v>-0.25869619999999999</v>
      </c>
      <c r="B159">
        <v>0</v>
      </c>
      <c r="C159">
        <f t="shared" si="6"/>
        <v>-8.4482239179104454E-2</v>
      </c>
      <c r="D159">
        <f t="shared" si="7"/>
        <v>3.0350504144904519E-2</v>
      </c>
      <c r="H159">
        <v>-0.48996260000000003</v>
      </c>
      <c r="I159">
        <f t="shared" si="8"/>
        <v>0.34125269978401851</v>
      </c>
    </row>
    <row r="160" spans="1:9" x14ac:dyDescent="0.2">
      <c r="A160">
        <v>0.55028779999999999</v>
      </c>
      <c r="B160">
        <v>1</v>
      </c>
      <c r="C160">
        <f t="shared" si="6"/>
        <v>0.11610907230769234</v>
      </c>
      <c r="D160">
        <f t="shared" si="7"/>
        <v>0.18851116758051104</v>
      </c>
      <c r="H160">
        <v>-0.48996260000000003</v>
      </c>
      <c r="I160">
        <f t="shared" si="8"/>
        <v>0.34341252699784142</v>
      </c>
    </row>
    <row r="161" spans="1:9" x14ac:dyDescent="0.2">
      <c r="A161">
        <v>0.55028779999999999</v>
      </c>
      <c r="B161">
        <v>1</v>
      </c>
      <c r="C161">
        <f t="shared" si="6"/>
        <v>0.11610907230769234</v>
      </c>
      <c r="D161">
        <f t="shared" si="7"/>
        <v>0.18851116758051104</v>
      </c>
      <c r="H161">
        <v>-0.48996260000000003</v>
      </c>
      <c r="I161">
        <f t="shared" si="8"/>
        <v>0.34557235421166432</v>
      </c>
    </row>
    <row r="162" spans="1:9" x14ac:dyDescent="0.2">
      <c r="A162">
        <v>0.55028779999999999</v>
      </c>
      <c r="B162">
        <v>1</v>
      </c>
      <c r="C162">
        <f t="shared" si="6"/>
        <v>0.11610907230769234</v>
      </c>
      <c r="D162">
        <f t="shared" si="7"/>
        <v>0.18851116758051104</v>
      </c>
      <c r="H162">
        <v>-0.48996260000000003</v>
      </c>
      <c r="I162">
        <f t="shared" si="8"/>
        <v>0.34773218142548723</v>
      </c>
    </row>
    <row r="163" spans="1:9" x14ac:dyDescent="0.2">
      <c r="A163">
        <v>-6.2035800000000002E-2</v>
      </c>
      <c r="B163">
        <v>0</v>
      </c>
      <c r="C163">
        <f t="shared" si="6"/>
        <v>-8.4482239179104454E-2</v>
      </c>
      <c r="D163">
        <f t="shared" si="7"/>
        <v>5.0384263182123531E-4</v>
      </c>
      <c r="H163">
        <v>-0.39539649999999998</v>
      </c>
      <c r="I163">
        <f t="shared" si="8"/>
        <v>0.34989200863931014</v>
      </c>
    </row>
    <row r="164" spans="1:9" x14ac:dyDescent="0.2">
      <c r="A164">
        <v>-6.2035800000000002E-2</v>
      </c>
      <c r="B164">
        <v>0</v>
      </c>
      <c r="C164">
        <f t="shared" si="6"/>
        <v>-8.4482239179104454E-2</v>
      </c>
      <c r="D164">
        <f t="shared" si="7"/>
        <v>5.0384263182123531E-4</v>
      </c>
      <c r="H164">
        <v>-0.39539649999999998</v>
      </c>
      <c r="I164">
        <f t="shared" si="8"/>
        <v>0.35205183585313304</v>
      </c>
    </row>
    <row r="165" spans="1:9" x14ac:dyDescent="0.2">
      <c r="A165">
        <v>-6.2035800000000002E-2</v>
      </c>
      <c r="B165">
        <v>0</v>
      </c>
      <c r="C165">
        <f t="shared" si="6"/>
        <v>-8.4482239179104454E-2</v>
      </c>
      <c r="D165">
        <f t="shared" si="7"/>
        <v>5.0384263182123531E-4</v>
      </c>
      <c r="H165">
        <v>-0.39539649999999998</v>
      </c>
      <c r="I165">
        <f t="shared" si="8"/>
        <v>0.35421166306695595</v>
      </c>
    </row>
    <row r="166" spans="1:9" x14ac:dyDescent="0.2">
      <c r="A166">
        <v>-6.2035800000000002E-2</v>
      </c>
      <c r="B166">
        <v>0</v>
      </c>
      <c r="C166">
        <f t="shared" si="6"/>
        <v>-8.4482239179104454E-2</v>
      </c>
      <c r="D166">
        <f t="shared" si="7"/>
        <v>5.0384263182123531E-4</v>
      </c>
      <c r="H166">
        <v>-0.39539649999999998</v>
      </c>
      <c r="I166">
        <f t="shared" si="8"/>
        <v>0.35637149028077886</v>
      </c>
    </row>
    <row r="167" spans="1:9" x14ac:dyDescent="0.2">
      <c r="A167">
        <v>-6.2035800000000002E-2</v>
      </c>
      <c r="B167">
        <v>0</v>
      </c>
      <c r="C167">
        <f t="shared" si="6"/>
        <v>-8.4482239179104454E-2</v>
      </c>
      <c r="D167">
        <f t="shared" si="7"/>
        <v>5.0384263182123531E-4</v>
      </c>
      <c r="H167">
        <v>-0.39539649999999998</v>
      </c>
      <c r="I167">
        <f t="shared" si="8"/>
        <v>0.35853131749460176</v>
      </c>
    </row>
    <row r="168" spans="1:9" x14ac:dyDescent="0.2">
      <c r="A168">
        <v>-0.98238519999999996</v>
      </c>
      <c r="B168">
        <v>1</v>
      </c>
      <c r="C168">
        <f t="shared" si="6"/>
        <v>0.11610907230769234</v>
      </c>
      <c r="D168">
        <f t="shared" si="7"/>
        <v>1.2066896662928064</v>
      </c>
      <c r="H168">
        <v>-0.39539649999999998</v>
      </c>
      <c r="I168">
        <f t="shared" si="8"/>
        <v>0.36069114470842467</v>
      </c>
    </row>
    <row r="169" spans="1:9" x14ac:dyDescent="0.2">
      <c r="A169">
        <v>-0.98238519999999996</v>
      </c>
      <c r="B169">
        <v>1</v>
      </c>
      <c r="C169">
        <f t="shared" si="6"/>
        <v>0.11610907230769234</v>
      </c>
      <c r="D169">
        <f t="shared" si="7"/>
        <v>1.2066896662928064</v>
      </c>
      <c r="H169">
        <v>-0.39539649999999998</v>
      </c>
      <c r="I169">
        <f t="shared" si="8"/>
        <v>0.36285097192224758</v>
      </c>
    </row>
    <row r="170" spans="1:9" x14ac:dyDescent="0.2">
      <c r="A170">
        <v>-0.98238519999999996</v>
      </c>
      <c r="B170">
        <v>1</v>
      </c>
      <c r="C170">
        <f t="shared" si="6"/>
        <v>0.11610907230769234</v>
      </c>
      <c r="D170">
        <f t="shared" si="7"/>
        <v>1.2066896662928064</v>
      </c>
      <c r="H170">
        <v>-0.39539649999999998</v>
      </c>
      <c r="I170">
        <f t="shared" si="8"/>
        <v>0.36501079913607049</v>
      </c>
    </row>
    <row r="171" spans="1:9" x14ac:dyDescent="0.2">
      <c r="A171">
        <v>-0.98238519999999996</v>
      </c>
      <c r="B171">
        <v>1</v>
      </c>
      <c r="C171">
        <f t="shared" si="6"/>
        <v>0.11610907230769234</v>
      </c>
      <c r="D171">
        <f t="shared" si="7"/>
        <v>1.2066896662928064</v>
      </c>
      <c r="H171">
        <v>-0.34155429999999998</v>
      </c>
      <c r="I171">
        <f t="shared" si="8"/>
        <v>0.36717062634989339</v>
      </c>
    </row>
    <row r="172" spans="1:9" x14ac:dyDescent="0.2">
      <c r="A172">
        <v>-5.4344000000000003E-2</v>
      </c>
      <c r="B172">
        <v>0</v>
      </c>
      <c r="C172">
        <f t="shared" si="6"/>
        <v>-8.4482239179104454E-2</v>
      </c>
      <c r="D172">
        <f t="shared" si="7"/>
        <v>9.0831346081690655E-4</v>
      </c>
      <c r="H172">
        <v>-0.34155429999999998</v>
      </c>
      <c r="I172">
        <f t="shared" si="8"/>
        <v>0.3693304535637163</v>
      </c>
    </row>
    <row r="173" spans="1:9" x14ac:dyDescent="0.2">
      <c r="A173">
        <v>-5.4344000000000003E-2</v>
      </c>
      <c r="B173">
        <v>0</v>
      </c>
      <c r="C173">
        <f t="shared" si="6"/>
        <v>-8.4482239179104454E-2</v>
      </c>
      <c r="D173">
        <f t="shared" si="7"/>
        <v>9.0831346081690655E-4</v>
      </c>
      <c r="H173">
        <v>-0.32601479999999999</v>
      </c>
      <c r="I173">
        <f t="shared" si="8"/>
        <v>0.37149028077753921</v>
      </c>
    </row>
    <row r="174" spans="1:9" x14ac:dyDescent="0.2">
      <c r="A174">
        <v>-5.4344000000000003E-2</v>
      </c>
      <c r="B174">
        <v>0</v>
      </c>
      <c r="C174">
        <f t="shared" si="6"/>
        <v>-8.4482239179104454E-2</v>
      </c>
      <c r="D174">
        <f t="shared" si="7"/>
        <v>9.0831346081690655E-4</v>
      </c>
      <c r="H174">
        <v>-0.32601479999999999</v>
      </c>
      <c r="I174">
        <f t="shared" si="8"/>
        <v>0.37365010799136211</v>
      </c>
    </row>
    <row r="175" spans="1:9" x14ac:dyDescent="0.2">
      <c r="A175">
        <v>-5.4344000000000003E-2</v>
      </c>
      <c r="B175">
        <v>0</v>
      </c>
      <c r="C175">
        <f t="shared" si="6"/>
        <v>-8.4482239179104454E-2</v>
      </c>
      <c r="D175">
        <f t="shared" si="7"/>
        <v>9.0831346081690655E-4</v>
      </c>
      <c r="H175">
        <v>-0.32601479999999999</v>
      </c>
      <c r="I175">
        <f t="shared" si="8"/>
        <v>0.37580993520518502</v>
      </c>
    </row>
    <row r="176" spans="1:9" x14ac:dyDescent="0.2">
      <c r="A176">
        <v>-5.4344000000000003E-2</v>
      </c>
      <c r="B176">
        <v>0</v>
      </c>
      <c r="C176">
        <f t="shared" si="6"/>
        <v>-8.4482239179104454E-2</v>
      </c>
      <c r="D176">
        <f t="shared" si="7"/>
        <v>9.0831346081690655E-4</v>
      </c>
      <c r="H176">
        <v>-0.32601479999999999</v>
      </c>
      <c r="I176">
        <f t="shared" si="8"/>
        <v>0.37796976241900793</v>
      </c>
    </row>
    <row r="177" spans="1:9" x14ac:dyDescent="0.2">
      <c r="A177">
        <v>-5.4344000000000003E-2</v>
      </c>
      <c r="B177">
        <v>0</v>
      </c>
      <c r="C177">
        <f t="shared" si="6"/>
        <v>-8.4482239179104454E-2</v>
      </c>
      <c r="D177">
        <f t="shared" si="7"/>
        <v>9.0831346081690655E-4</v>
      </c>
      <c r="H177">
        <v>-0.32601479999999999</v>
      </c>
      <c r="I177">
        <f t="shared" si="8"/>
        <v>0.38012958963283083</v>
      </c>
    </row>
    <row r="178" spans="1:9" x14ac:dyDescent="0.2">
      <c r="A178">
        <v>-5.4344000000000003E-2</v>
      </c>
      <c r="B178">
        <v>0</v>
      </c>
      <c r="C178">
        <f t="shared" si="6"/>
        <v>-8.4482239179104454E-2</v>
      </c>
      <c r="D178">
        <f t="shared" si="7"/>
        <v>9.0831346081690655E-4</v>
      </c>
      <c r="H178">
        <v>-0.32184849999999998</v>
      </c>
      <c r="I178">
        <f t="shared" si="8"/>
        <v>0.38228941684665374</v>
      </c>
    </row>
    <row r="179" spans="1:9" x14ac:dyDescent="0.2">
      <c r="A179">
        <v>-6.80143E-2</v>
      </c>
      <c r="B179">
        <v>1</v>
      </c>
      <c r="C179">
        <f t="shared" si="6"/>
        <v>0.11610907230769234</v>
      </c>
      <c r="D179">
        <f t="shared" si="7"/>
        <v>3.3901416229957078E-2</v>
      </c>
      <c r="H179">
        <v>-0.32184849999999998</v>
      </c>
      <c r="I179">
        <f t="shared" si="8"/>
        <v>0.38444924406047665</v>
      </c>
    </row>
    <row r="180" spans="1:9" x14ac:dyDescent="0.2">
      <c r="A180">
        <v>-6.80143E-2</v>
      </c>
      <c r="B180">
        <v>1</v>
      </c>
      <c r="C180">
        <f t="shared" si="6"/>
        <v>0.11610907230769234</v>
      </c>
      <c r="D180">
        <f t="shared" si="7"/>
        <v>3.3901416229957078E-2</v>
      </c>
      <c r="H180">
        <v>-0.32184849999999998</v>
      </c>
      <c r="I180">
        <f t="shared" si="8"/>
        <v>0.38660907127429955</v>
      </c>
    </row>
    <row r="181" spans="1:9" x14ac:dyDescent="0.2">
      <c r="A181">
        <v>-6.80143E-2</v>
      </c>
      <c r="B181">
        <v>1</v>
      </c>
      <c r="C181">
        <f t="shared" si="6"/>
        <v>0.11610907230769234</v>
      </c>
      <c r="D181">
        <f t="shared" si="7"/>
        <v>3.3901416229957078E-2</v>
      </c>
      <c r="H181">
        <v>-0.32184849999999998</v>
      </c>
      <c r="I181">
        <f t="shared" si="8"/>
        <v>0.38876889848812246</v>
      </c>
    </row>
    <row r="182" spans="1:9" x14ac:dyDescent="0.2">
      <c r="A182">
        <v>-6.80143E-2</v>
      </c>
      <c r="B182">
        <v>1</v>
      </c>
      <c r="C182">
        <f t="shared" si="6"/>
        <v>0.11610907230769234</v>
      </c>
      <c r="D182">
        <f t="shared" si="7"/>
        <v>3.3901416229957078E-2</v>
      </c>
      <c r="H182">
        <v>-0.32184849999999998</v>
      </c>
      <c r="I182">
        <f t="shared" si="8"/>
        <v>0.39092872570194537</v>
      </c>
    </row>
    <row r="183" spans="1:9" x14ac:dyDescent="0.2">
      <c r="A183">
        <v>-6.80143E-2</v>
      </c>
      <c r="B183">
        <v>1</v>
      </c>
      <c r="C183">
        <f t="shared" si="6"/>
        <v>0.11610907230769234</v>
      </c>
      <c r="D183">
        <f t="shared" si="7"/>
        <v>3.3901416229957078E-2</v>
      </c>
      <c r="H183">
        <v>-0.25869619999999999</v>
      </c>
      <c r="I183">
        <f t="shared" si="8"/>
        <v>0.39308855291576827</v>
      </c>
    </row>
    <row r="184" spans="1:9" x14ac:dyDescent="0.2">
      <c r="A184">
        <v>-6.80143E-2</v>
      </c>
      <c r="B184">
        <v>1</v>
      </c>
      <c r="C184">
        <f t="shared" si="6"/>
        <v>0.11610907230769234</v>
      </c>
      <c r="D184">
        <f t="shared" si="7"/>
        <v>3.3901416229957078E-2</v>
      </c>
      <c r="H184">
        <v>-0.25869619999999999</v>
      </c>
      <c r="I184">
        <f t="shared" si="8"/>
        <v>0.39524838012959118</v>
      </c>
    </row>
    <row r="185" spans="1:9" x14ac:dyDescent="0.2">
      <c r="A185">
        <v>-6.80143E-2</v>
      </c>
      <c r="B185">
        <v>1</v>
      </c>
      <c r="C185">
        <f t="shared" si="6"/>
        <v>0.11610907230769234</v>
      </c>
      <c r="D185">
        <f t="shared" si="7"/>
        <v>3.3901416229957078E-2</v>
      </c>
      <c r="H185">
        <v>-0.25869619999999999</v>
      </c>
      <c r="I185">
        <f t="shared" si="8"/>
        <v>0.39740820734341409</v>
      </c>
    </row>
    <row r="186" spans="1:9" x14ac:dyDescent="0.2">
      <c r="A186">
        <v>-6.80143E-2</v>
      </c>
      <c r="B186">
        <v>1</v>
      </c>
      <c r="C186">
        <f t="shared" si="6"/>
        <v>0.11610907230769234</v>
      </c>
      <c r="D186">
        <f t="shared" si="7"/>
        <v>3.3901416229957078E-2</v>
      </c>
      <c r="H186">
        <v>-0.25869619999999999</v>
      </c>
      <c r="I186">
        <f t="shared" si="8"/>
        <v>0.399568034557237</v>
      </c>
    </row>
    <row r="187" spans="1:9" x14ac:dyDescent="0.2">
      <c r="A187">
        <v>2.9413700000000001E-2</v>
      </c>
      <c r="B187">
        <v>1</v>
      </c>
      <c r="C187">
        <f t="shared" si="6"/>
        <v>0.11610907230769234</v>
      </c>
      <c r="D187">
        <f t="shared" si="7"/>
        <v>7.5160875795693876E-3</v>
      </c>
      <c r="H187">
        <v>-0.25818990000000003</v>
      </c>
      <c r="I187">
        <f t="shared" si="8"/>
        <v>0.4017278617710599</v>
      </c>
    </row>
    <row r="188" spans="1:9" x14ac:dyDescent="0.2">
      <c r="A188">
        <v>2.9413700000000001E-2</v>
      </c>
      <c r="B188">
        <v>1</v>
      </c>
      <c r="C188">
        <f t="shared" si="6"/>
        <v>0.11610907230769234</v>
      </c>
      <c r="D188">
        <f t="shared" si="7"/>
        <v>7.5160875795693876E-3</v>
      </c>
      <c r="H188">
        <v>-0.25818990000000003</v>
      </c>
      <c r="I188">
        <f t="shared" si="8"/>
        <v>0.40388768898488281</v>
      </c>
    </row>
    <row r="189" spans="1:9" x14ac:dyDescent="0.2">
      <c r="A189">
        <v>2.9413700000000001E-2</v>
      </c>
      <c r="B189">
        <v>1</v>
      </c>
      <c r="C189">
        <f t="shared" si="6"/>
        <v>0.11610907230769234</v>
      </c>
      <c r="D189">
        <f t="shared" si="7"/>
        <v>7.5160875795693876E-3</v>
      </c>
      <c r="H189">
        <v>-0.25818990000000003</v>
      </c>
      <c r="I189">
        <f t="shared" si="8"/>
        <v>0.40604751619870572</v>
      </c>
    </row>
    <row r="190" spans="1:9" x14ac:dyDescent="0.2">
      <c r="A190">
        <v>2.9413700000000001E-2</v>
      </c>
      <c r="B190">
        <v>1</v>
      </c>
      <c r="C190">
        <f t="shared" si="6"/>
        <v>0.11610907230769234</v>
      </c>
      <c r="D190">
        <f t="shared" si="7"/>
        <v>7.5160875795693876E-3</v>
      </c>
      <c r="H190">
        <v>-0.25818990000000003</v>
      </c>
      <c r="I190">
        <f t="shared" si="8"/>
        <v>0.40820734341252862</v>
      </c>
    </row>
    <row r="191" spans="1:9" x14ac:dyDescent="0.2">
      <c r="A191">
        <v>2.9413700000000001E-2</v>
      </c>
      <c r="B191">
        <v>1</v>
      </c>
      <c r="C191">
        <f t="shared" si="6"/>
        <v>0.11610907230769234</v>
      </c>
      <c r="D191">
        <f t="shared" si="7"/>
        <v>7.5160875795693876E-3</v>
      </c>
      <c r="H191">
        <v>-0.25818990000000003</v>
      </c>
      <c r="I191">
        <f t="shared" si="8"/>
        <v>0.41036717062635153</v>
      </c>
    </row>
    <row r="192" spans="1:9" x14ac:dyDescent="0.2">
      <c r="A192">
        <v>2.9413700000000001E-2</v>
      </c>
      <c r="B192">
        <v>1</v>
      </c>
      <c r="C192">
        <f t="shared" si="6"/>
        <v>0.11610907230769234</v>
      </c>
      <c r="D192">
        <f t="shared" si="7"/>
        <v>7.5160875795693876E-3</v>
      </c>
      <c r="H192">
        <v>-0.25818990000000003</v>
      </c>
      <c r="I192">
        <f t="shared" si="8"/>
        <v>0.41252699784017444</v>
      </c>
    </row>
    <row r="193" spans="1:9" x14ac:dyDescent="0.2">
      <c r="A193">
        <v>2.9413700000000001E-2</v>
      </c>
      <c r="B193">
        <v>1</v>
      </c>
      <c r="C193">
        <f t="shared" si="6"/>
        <v>0.11610907230769234</v>
      </c>
      <c r="D193">
        <f t="shared" si="7"/>
        <v>7.5160875795693876E-3</v>
      </c>
      <c r="H193">
        <v>-0.25818990000000003</v>
      </c>
      <c r="I193">
        <f t="shared" si="8"/>
        <v>0.41468682505399734</v>
      </c>
    </row>
    <row r="194" spans="1:9" x14ac:dyDescent="0.2">
      <c r="A194">
        <v>2.9413700000000001E-2</v>
      </c>
      <c r="B194">
        <v>1</v>
      </c>
      <c r="C194">
        <f t="shared" si="6"/>
        <v>0.11610907230769234</v>
      </c>
      <c r="D194">
        <f t="shared" si="7"/>
        <v>7.5160875795693876E-3</v>
      </c>
      <c r="H194">
        <v>-0.25772539999999999</v>
      </c>
      <c r="I194">
        <f t="shared" si="8"/>
        <v>0.41684665226782025</v>
      </c>
    </row>
    <row r="195" spans="1:9" x14ac:dyDescent="0.2">
      <c r="A195">
        <v>2.9413700000000001E-2</v>
      </c>
      <c r="B195">
        <v>1</v>
      </c>
      <c r="C195">
        <f t="shared" ref="C195:C258" si="9">F$12+F$11*B195</f>
        <v>0.11610907230769234</v>
      </c>
      <c r="D195">
        <f t="shared" ref="D195:D258" si="10">(A195-C195)^2</f>
        <v>7.5160875795693876E-3</v>
      </c>
      <c r="H195">
        <v>-0.25772539999999999</v>
      </c>
      <c r="I195">
        <f t="shared" si="8"/>
        <v>0.41900647948164316</v>
      </c>
    </row>
    <row r="196" spans="1:9" x14ac:dyDescent="0.2">
      <c r="A196">
        <v>0.2394859</v>
      </c>
      <c r="B196">
        <v>1</v>
      </c>
      <c r="C196">
        <f t="shared" si="9"/>
        <v>0.11610907230769234</v>
      </c>
      <c r="D196">
        <f t="shared" si="10"/>
        <v>1.5221841611417375E-2</v>
      </c>
      <c r="H196">
        <v>-0.25772539999999999</v>
      </c>
      <c r="I196">
        <f t="shared" ref="I196:I259" si="11">I195+1/463</f>
        <v>0.42116630669546606</v>
      </c>
    </row>
    <row r="197" spans="1:9" x14ac:dyDescent="0.2">
      <c r="A197">
        <v>0.2394859</v>
      </c>
      <c r="B197">
        <v>1</v>
      </c>
      <c r="C197">
        <f t="shared" si="9"/>
        <v>0.11610907230769234</v>
      </c>
      <c r="D197">
        <f t="shared" si="10"/>
        <v>1.5221841611417375E-2</v>
      </c>
      <c r="H197">
        <v>-0.23777860000000001</v>
      </c>
      <c r="I197">
        <f t="shared" si="11"/>
        <v>0.42332613390928897</v>
      </c>
    </row>
    <row r="198" spans="1:9" x14ac:dyDescent="0.2">
      <c r="A198">
        <v>0.2394859</v>
      </c>
      <c r="B198">
        <v>1</v>
      </c>
      <c r="C198">
        <f t="shared" si="9"/>
        <v>0.11610907230769234</v>
      </c>
      <c r="D198">
        <f t="shared" si="10"/>
        <v>1.5221841611417375E-2</v>
      </c>
      <c r="H198">
        <v>-0.23777860000000001</v>
      </c>
      <c r="I198">
        <f t="shared" si="11"/>
        <v>0.42548596112311188</v>
      </c>
    </row>
    <row r="199" spans="1:9" x14ac:dyDescent="0.2">
      <c r="A199">
        <v>0.2394859</v>
      </c>
      <c r="B199">
        <v>1</v>
      </c>
      <c r="C199">
        <f t="shared" si="9"/>
        <v>0.11610907230769234</v>
      </c>
      <c r="D199">
        <f t="shared" si="10"/>
        <v>1.5221841611417375E-2</v>
      </c>
      <c r="H199">
        <v>-0.23777860000000001</v>
      </c>
      <c r="I199">
        <f t="shared" si="11"/>
        <v>0.42764578833693478</v>
      </c>
    </row>
    <row r="200" spans="1:9" x14ac:dyDescent="0.2">
      <c r="A200">
        <v>0.2394859</v>
      </c>
      <c r="B200">
        <v>1</v>
      </c>
      <c r="C200">
        <f t="shared" si="9"/>
        <v>0.11610907230769234</v>
      </c>
      <c r="D200">
        <f t="shared" si="10"/>
        <v>1.5221841611417375E-2</v>
      </c>
      <c r="H200">
        <v>-0.23777860000000001</v>
      </c>
      <c r="I200">
        <f t="shared" si="11"/>
        <v>0.42980561555075769</v>
      </c>
    </row>
    <row r="201" spans="1:9" x14ac:dyDescent="0.2">
      <c r="A201">
        <v>-0.73309139999999995</v>
      </c>
      <c r="B201">
        <v>0</v>
      </c>
      <c r="C201">
        <f t="shared" si="9"/>
        <v>-8.4482239179104454E-2</v>
      </c>
      <c r="D201">
        <f t="shared" si="10"/>
        <v>0.42069384350078626</v>
      </c>
      <c r="H201">
        <v>-0.23777860000000001</v>
      </c>
      <c r="I201">
        <f t="shared" si="11"/>
        <v>0.4319654427645806</v>
      </c>
    </row>
    <row r="202" spans="1:9" x14ac:dyDescent="0.2">
      <c r="A202">
        <v>-0.73309139999999995</v>
      </c>
      <c r="B202">
        <v>0</v>
      </c>
      <c r="C202">
        <f t="shared" si="9"/>
        <v>-8.4482239179104454E-2</v>
      </c>
      <c r="D202">
        <f t="shared" si="10"/>
        <v>0.42069384350078626</v>
      </c>
      <c r="H202">
        <v>-0.15136869999999999</v>
      </c>
      <c r="I202">
        <f t="shared" si="11"/>
        <v>0.43412526997840351</v>
      </c>
    </row>
    <row r="203" spans="1:9" x14ac:dyDescent="0.2">
      <c r="A203">
        <v>-0.73309139999999995</v>
      </c>
      <c r="B203">
        <v>0</v>
      </c>
      <c r="C203">
        <f t="shared" si="9"/>
        <v>-8.4482239179104454E-2</v>
      </c>
      <c r="D203">
        <f t="shared" si="10"/>
        <v>0.42069384350078626</v>
      </c>
      <c r="H203">
        <v>-0.15136869999999999</v>
      </c>
      <c r="I203">
        <f t="shared" si="11"/>
        <v>0.43628509719222641</v>
      </c>
    </row>
    <row r="204" spans="1:9" x14ac:dyDescent="0.2">
      <c r="A204">
        <v>-0.73309139999999995</v>
      </c>
      <c r="B204">
        <v>0</v>
      </c>
      <c r="C204">
        <f t="shared" si="9"/>
        <v>-8.4482239179104454E-2</v>
      </c>
      <c r="D204">
        <f t="shared" si="10"/>
        <v>0.42069384350078626</v>
      </c>
      <c r="H204">
        <v>-0.126001</v>
      </c>
      <c r="I204">
        <f t="shared" si="11"/>
        <v>0.43844492440604932</v>
      </c>
    </row>
    <row r="205" spans="1:9" x14ac:dyDescent="0.2">
      <c r="A205">
        <v>-0.1111221</v>
      </c>
      <c r="B205">
        <v>0</v>
      </c>
      <c r="C205">
        <f t="shared" si="9"/>
        <v>-8.4482239179104454E-2</v>
      </c>
      <c r="D205">
        <f t="shared" si="10"/>
        <v>7.0968218455668558E-4</v>
      </c>
      <c r="H205">
        <v>-0.126001</v>
      </c>
      <c r="I205">
        <f t="shared" si="11"/>
        <v>0.44060475161987223</v>
      </c>
    </row>
    <row r="206" spans="1:9" x14ac:dyDescent="0.2">
      <c r="A206">
        <v>-0.1111221</v>
      </c>
      <c r="B206">
        <v>0</v>
      </c>
      <c r="C206">
        <f t="shared" si="9"/>
        <v>-8.4482239179104454E-2</v>
      </c>
      <c r="D206">
        <f t="shared" si="10"/>
        <v>7.0968218455668558E-4</v>
      </c>
      <c r="H206">
        <v>-0.126001</v>
      </c>
      <c r="I206">
        <f t="shared" si="11"/>
        <v>0.44276457883369513</v>
      </c>
    </row>
    <row r="207" spans="1:9" x14ac:dyDescent="0.2">
      <c r="A207">
        <v>-0.1111221</v>
      </c>
      <c r="B207">
        <v>0</v>
      </c>
      <c r="C207">
        <f t="shared" si="9"/>
        <v>-8.4482239179104454E-2</v>
      </c>
      <c r="D207">
        <f t="shared" si="10"/>
        <v>7.0968218455668558E-4</v>
      </c>
      <c r="H207">
        <v>-0.126001</v>
      </c>
      <c r="I207">
        <f t="shared" si="11"/>
        <v>0.44492440604751804</v>
      </c>
    </row>
    <row r="208" spans="1:9" x14ac:dyDescent="0.2">
      <c r="A208">
        <v>-0.1111221</v>
      </c>
      <c r="B208">
        <v>0</v>
      </c>
      <c r="C208">
        <f t="shared" si="9"/>
        <v>-8.4482239179104454E-2</v>
      </c>
      <c r="D208">
        <f t="shared" si="10"/>
        <v>7.0968218455668558E-4</v>
      </c>
      <c r="H208">
        <v>-0.126001</v>
      </c>
      <c r="I208">
        <f t="shared" si="11"/>
        <v>0.44708423326134095</v>
      </c>
    </row>
    <row r="209" spans="1:9" x14ac:dyDescent="0.2">
      <c r="A209">
        <v>-0.1111221</v>
      </c>
      <c r="B209">
        <v>0</v>
      </c>
      <c r="C209">
        <f t="shared" si="9"/>
        <v>-8.4482239179104454E-2</v>
      </c>
      <c r="D209">
        <f t="shared" si="10"/>
        <v>7.0968218455668558E-4</v>
      </c>
      <c r="H209">
        <v>-0.1111221</v>
      </c>
      <c r="I209">
        <f t="shared" si="11"/>
        <v>0.44924406047516385</v>
      </c>
    </row>
    <row r="210" spans="1:9" x14ac:dyDescent="0.2">
      <c r="A210">
        <v>-0.1111221</v>
      </c>
      <c r="B210">
        <v>0</v>
      </c>
      <c r="C210">
        <f t="shared" si="9"/>
        <v>-8.4482239179104454E-2</v>
      </c>
      <c r="D210">
        <f t="shared" si="10"/>
        <v>7.0968218455668558E-4</v>
      </c>
      <c r="H210">
        <v>-0.1111221</v>
      </c>
      <c r="I210">
        <f t="shared" si="11"/>
        <v>0.45140388768898676</v>
      </c>
    </row>
    <row r="211" spans="1:9" x14ac:dyDescent="0.2">
      <c r="A211">
        <v>1.775517</v>
      </c>
      <c r="B211">
        <v>1</v>
      </c>
      <c r="C211">
        <f t="shared" si="9"/>
        <v>0.11610907230769234</v>
      </c>
      <c r="D211">
        <f t="shared" si="10"/>
        <v>2.7536346704880792</v>
      </c>
      <c r="H211">
        <v>-0.1111221</v>
      </c>
      <c r="I211">
        <f t="shared" si="11"/>
        <v>0.45356371490280967</v>
      </c>
    </row>
    <row r="212" spans="1:9" x14ac:dyDescent="0.2">
      <c r="A212">
        <v>-0.32184849999999998</v>
      </c>
      <c r="B212">
        <v>0</v>
      </c>
      <c r="C212">
        <f t="shared" si="9"/>
        <v>-8.4482239179104454E-2</v>
      </c>
      <c r="D212">
        <f t="shared" si="10"/>
        <v>5.63427417760934E-2</v>
      </c>
      <c r="H212">
        <v>-0.1111221</v>
      </c>
      <c r="I212">
        <f t="shared" si="11"/>
        <v>0.45572354211663257</v>
      </c>
    </row>
    <row r="213" spans="1:9" x14ac:dyDescent="0.2">
      <c r="A213">
        <v>-0.32184849999999998</v>
      </c>
      <c r="B213">
        <v>0</v>
      </c>
      <c r="C213">
        <f t="shared" si="9"/>
        <v>-8.4482239179104454E-2</v>
      </c>
      <c r="D213">
        <f t="shared" si="10"/>
        <v>5.63427417760934E-2</v>
      </c>
      <c r="H213">
        <v>-0.1111221</v>
      </c>
      <c r="I213">
        <f t="shared" si="11"/>
        <v>0.45788336933045548</v>
      </c>
    </row>
    <row r="214" spans="1:9" x14ac:dyDescent="0.2">
      <c r="A214">
        <v>-0.32184849999999998</v>
      </c>
      <c r="B214">
        <v>0</v>
      </c>
      <c r="C214">
        <f t="shared" si="9"/>
        <v>-8.4482239179104454E-2</v>
      </c>
      <c r="D214">
        <f t="shared" si="10"/>
        <v>5.63427417760934E-2</v>
      </c>
      <c r="H214">
        <v>-0.1111221</v>
      </c>
      <c r="I214">
        <f t="shared" si="11"/>
        <v>0.46004319654427839</v>
      </c>
    </row>
    <row r="215" spans="1:9" x14ac:dyDescent="0.2">
      <c r="A215">
        <v>-0.32184849999999998</v>
      </c>
      <c r="B215">
        <v>0</v>
      </c>
      <c r="C215">
        <f t="shared" si="9"/>
        <v>-8.4482239179104454E-2</v>
      </c>
      <c r="D215">
        <f t="shared" si="10"/>
        <v>5.63427417760934E-2</v>
      </c>
      <c r="H215">
        <v>-0.1111221</v>
      </c>
      <c r="I215">
        <f t="shared" si="11"/>
        <v>0.46220302375810129</v>
      </c>
    </row>
    <row r="216" spans="1:9" x14ac:dyDescent="0.2">
      <c r="A216">
        <v>0.21169389999999999</v>
      </c>
      <c r="B216">
        <v>0</v>
      </c>
      <c r="C216">
        <f t="shared" si="9"/>
        <v>-8.4482239179104454E-2</v>
      </c>
      <c r="D216">
        <f t="shared" si="10"/>
        <v>8.7720305419040259E-2</v>
      </c>
      <c r="H216">
        <v>-8.3601499999999995E-2</v>
      </c>
      <c r="I216">
        <f t="shared" si="11"/>
        <v>0.4643628509719242</v>
      </c>
    </row>
    <row r="217" spans="1:9" x14ac:dyDescent="0.2">
      <c r="A217">
        <v>0.21169389999999999</v>
      </c>
      <c r="B217">
        <v>0</v>
      </c>
      <c r="C217">
        <f t="shared" si="9"/>
        <v>-8.4482239179104454E-2</v>
      </c>
      <c r="D217">
        <f t="shared" si="10"/>
        <v>8.7720305419040259E-2</v>
      </c>
      <c r="H217">
        <v>-8.3601499999999995E-2</v>
      </c>
      <c r="I217">
        <f t="shared" si="11"/>
        <v>0.46652267818574711</v>
      </c>
    </row>
    <row r="218" spans="1:9" x14ac:dyDescent="0.2">
      <c r="A218">
        <v>0.21169389999999999</v>
      </c>
      <c r="B218">
        <v>0</v>
      </c>
      <c r="C218">
        <f t="shared" si="9"/>
        <v>-8.4482239179104454E-2</v>
      </c>
      <c r="D218">
        <f t="shared" si="10"/>
        <v>8.7720305419040259E-2</v>
      </c>
      <c r="H218">
        <v>-8.3601499999999995E-2</v>
      </c>
      <c r="I218">
        <f t="shared" si="11"/>
        <v>0.46868250539957002</v>
      </c>
    </row>
    <row r="219" spans="1:9" x14ac:dyDescent="0.2">
      <c r="A219">
        <v>0.21169389999999999</v>
      </c>
      <c r="B219">
        <v>0</v>
      </c>
      <c r="C219">
        <f t="shared" si="9"/>
        <v>-8.4482239179104454E-2</v>
      </c>
      <c r="D219">
        <f t="shared" si="10"/>
        <v>8.7720305419040259E-2</v>
      </c>
      <c r="H219">
        <v>-8.3601499999999995E-2</v>
      </c>
      <c r="I219">
        <f t="shared" si="11"/>
        <v>0.47084233261339292</v>
      </c>
    </row>
    <row r="220" spans="1:9" x14ac:dyDescent="0.2">
      <c r="A220">
        <v>0.21169389999999999</v>
      </c>
      <c r="B220">
        <v>0</v>
      </c>
      <c r="C220">
        <f t="shared" si="9"/>
        <v>-8.4482239179104454E-2</v>
      </c>
      <c r="D220">
        <f t="shared" si="10"/>
        <v>8.7720305419040259E-2</v>
      </c>
      <c r="H220">
        <v>-8.3601499999999995E-2</v>
      </c>
      <c r="I220">
        <f t="shared" si="11"/>
        <v>0.47300215982721583</v>
      </c>
    </row>
    <row r="221" spans="1:9" x14ac:dyDescent="0.2">
      <c r="A221">
        <v>0.21169389999999999</v>
      </c>
      <c r="B221">
        <v>0</v>
      </c>
      <c r="C221">
        <f t="shared" si="9"/>
        <v>-8.4482239179104454E-2</v>
      </c>
      <c r="D221">
        <f t="shared" si="10"/>
        <v>8.7720305419040259E-2</v>
      </c>
      <c r="H221">
        <v>-8.3601499999999995E-2</v>
      </c>
      <c r="I221">
        <f t="shared" si="11"/>
        <v>0.47516198704103874</v>
      </c>
    </row>
    <row r="222" spans="1:9" x14ac:dyDescent="0.2">
      <c r="A222">
        <v>-0.71764499999999998</v>
      </c>
      <c r="B222">
        <v>0</v>
      </c>
      <c r="C222">
        <f t="shared" si="9"/>
        <v>-8.4482239179104454E-2</v>
      </c>
      <c r="D222">
        <f t="shared" si="10"/>
        <v>0.40089508169033855</v>
      </c>
      <c r="H222">
        <v>-8.3601499999999995E-2</v>
      </c>
      <c r="I222">
        <f t="shared" si="11"/>
        <v>0.47732181425486164</v>
      </c>
    </row>
    <row r="223" spans="1:9" x14ac:dyDescent="0.2">
      <c r="A223">
        <v>-0.71764499999999998</v>
      </c>
      <c r="B223">
        <v>0</v>
      </c>
      <c r="C223">
        <f t="shared" si="9"/>
        <v>-8.4482239179104454E-2</v>
      </c>
      <c r="D223">
        <f t="shared" si="10"/>
        <v>0.40089508169033855</v>
      </c>
      <c r="H223">
        <v>-8.3601499999999995E-2</v>
      </c>
      <c r="I223">
        <f t="shared" si="11"/>
        <v>0.47948164146868455</v>
      </c>
    </row>
    <row r="224" spans="1:9" x14ac:dyDescent="0.2">
      <c r="A224">
        <v>-0.71764499999999998</v>
      </c>
      <c r="B224">
        <v>0</v>
      </c>
      <c r="C224">
        <f t="shared" si="9"/>
        <v>-8.4482239179104454E-2</v>
      </c>
      <c r="D224">
        <f t="shared" si="10"/>
        <v>0.40089508169033855</v>
      </c>
      <c r="H224">
        <v>-8.3601499999999995E-2</v>
      </c>
      <c r="I224">
        <f t="shared" si="11"/>
        <v>0.48164146868250746</v>
      </c>
    </row>
    <row r="225" spans="1:9" x14ac:dyDescent="0.2">
      <c r="A225">
        <v>-0.73269269999999997</v>
      </c>
      <c r="B225">
        <v>0</v>
      </c>
      <c r="C225">
        <f t="shared" si="9"/>
        <v>-8.4482239179104454E-2</v>
      </c>
      <c r="D225">
        <f t="shared" si="10"/>
        <v>0.4201768015176377</v>
      </c>
      <c r="H225">
        <v>-8.3601499999999995E-2</v>
      </c>
      <c r="I225">
        <f t="shared" si="11"/>
        <v>0.48380129589633036</v>
      </c>
    </row>
    <row r="226" spans="1:9" x14ac:dyDescent="0.2">
      <c r="A226">
        <v>-0.73269269999999997</v>
      </c>
      <c r="B226">
        <v>0</v>
      </c>
      <c r="C226">
        <f t="shared" si="9"/>
        <v>-8.4482239179104454E-2</v>
      </c>
      <c r="D226">
        <f t="shared" si="10"/>
        <v>0.4201768015176377</v>
      </c>
      <c r="H226">
        <v>-8.3601499999999995E-2</v>
      </c>
      <c r="I226">
        <f t="shared" si="11"/>
        <v>0.48596112311015327</v>
      </c>
    </row>
    <row r="227" spans="1:9" x14ac:dyDescent="0.2">
      <c r="A227">
        <v>-0.73269269999999997</v>
      </c>
      <c r="B227">
        <v>0</v>
      </c>
      <c r="C227">
        <f t="shared" si="9"/>
        <v>-8.4482239179104454E-2</v>
      </c>
      <c r="D227">
        <f t="shared" si="10"/>
        <v>0.4201768015176377</v>
      </c>
      <c r="H227">
        <v>-8.3601499999999995E-2</v>
      </c>
      <c r="I227">
        <f t="shared" si="11"/>
        <v>0.48812095032397618</v>
      </c>
    </row>
    <row r="228" spans="1:9" x14ac:dyDescent="0.2">
      <c r="A228">
        <v>-1.02077E-2</v>
      </c>
      <c r="B228">
        <v>0</v>
      </c>
      <c r="C228">
        <f t="shared" si="9"/>
        <v>-8.4482239179104454E-2</v>
      </c>
      <c r="D228">
        <f t="shared" si="10"/>
        <v>5.5167071702683229E-3</v>
      </c>
      <c r="H228">
        <v>-8.3601499999999995E-2</v>
      </c>
      <c r="I228">
        <f t="shared" si="11"/>
        <v>0.49028077753779908</v>
      </c>
    </row>
    <row r="229" spans="1:9" x14ac:dyDescent="0.2">
      <c r="A229">
        <v>-1.02077E-2</v>
      </c>
      <c r="B229">
        <v>0</v>
      </c>
      <c r="C229">
        <f t="shared" si="9"/>
        <v>-8.4482239179104454E-2</v>
      </c>
      <c r="D229">
        <f t="shared" si="10"/>
        <v>5.5167071702683229E-3</v>
      </c>
      <c r="H229">
        <v>-6.80143E-2</v>
      </c>
      <c r="I229">
        <f t="shared" si="11"/>
        <v>0.49244060475162199</v>
      </c>
    </row>
    <row r="230" spans="1:9" x14ac:dyDescent="0.2">
      <c r="A230">
        <v>-1.02077E-2</v>
      </c>
      <c r="B230">
        <v>0</v>
      </c>
      <c r="C230">
        <f t="shared" si="9"/>
        <v>-8.4482239179104454E-2</v>
      </c>
      <c r="D230">
        <f t="shared" si="10"/>
        <v>5.5167071702683229E-3</v>
      </c>
      <c r="H230">
        <v>-6.80143E-2</v>
      </c>
      <c r="I230">
        <f t="shared" si="11"/>
        <v>0.4946004319654449</v>
      </c>
    </row>
    <row r="231" spans="1:9" x14ac:dyDescent="0.2">
      <c r="A231">
        <v>-1.02077E-2</v>
      </c>
      <c r="B231">
        <v>0</v>
      </c>
      <c r="C231">
        <f t="shared" si="9"/>
        <v>-8.4482239179104454E-2</v>
      </c>
      <c r="D231">
        <f t="shared" si="10"/>
        <v>5.5167071702683229E-3</v>
      </c>
      <c r="H231">
        <v>-6.80143E-2</v>
      </c>
      <c r="I231">
        <f t="shared" si="11"/>
        <v>0.4967602591792678</v>
      </c>
    </row>
    <row r="232" spans="1:9" x14ac:dyDescent="0.2">
      <c r="A232">
        <v>-1.02077E-2</v>
      </c>
      <c r="B232">
        <v>0</v>
      </c>
      <c r="C232">
        <f t="shared" si="9"/>
        <v>-8.4482239179104454E-2</v>
      </c>
      <c r="D232">
        <f t="shared" si="10"/>
        <v>5.5167071702683229E-3</v>
      </c>
      <c r="H232">
        <v>-6.80143E-2</v>
      </c>
      <c r="I232">
        <f t="shared" si="11"/>
        <v>0.49892008639309071</v>
      </c>
    </row>
    <row r="233" spans="1:9" x14ac:dyDescent="0.2">
      <c r="A233">
        <v>-1.02077E-2</v>
      </c>
      <c r="B233">
        <v>0</v>
      </c>
      <c r="C233">
        <f t="shared" si="9"/>
        <v>-8.4482239179104454E-2</v>
      </c>
      <c r="D233">
        <f t="shared" si="10"/>
        <v>5.5167071702683229E-3</v>
      </c>
      <c r="H233">
        <v>-6.80143E-2</v>
      </c>
      <c r="I233">
        <f t="shared" si="11"/>
        <v>0.50107991360691362</v>
      </c>
    </row>
    <row r="234" spans="1:9" x14ac:dyDescent="0.2">
      <c r="A234">
        <v>-0.92395700000000003</v>
      </c>
      <c r="B234">
        <v>0</v>
      </c>
      <c r="C234">
        <f t="shared" si="9"/>
        <v>-8.4482239179104454E-2</v>
      </c>
      <c r="D234">
        <f t="shared" si="10"/>
        <v>0.70471787405529984</v>
      </c>
      <c r="H234">
        <v>-6.80143E-2</v>
      </c>
      <c r="I234">
        <f t="shared" si="11"/>
        <v>0.50323974082073653</v>
      </c>
    </row>
    <row r="235" spans="1:9" x14ac:dyDescent="0.2">
      <c r="A235">
        <v>-0.92395700000000003</v>
      </c>
      <c r="B235">
        <v>0</v>
      </c>
      <c r="C235">
        <f t="shared" si="9"/>
        <v>-8.4482239179104454E-2</v>
      </c>
      <c r="D235">
        <f t="shared" si="10"/>
        <v>0.70471787405529984</v>
      </c>
      <c r="H235">
        <v>-6.80143E-2</v>
      </c>
      <c r="I235">
        <f t="shared" si="11"/>
        <v>0.50539956803455943</v>
      </c>
    </row>
    <row r="236" spans="1:9" x14ac:dyDescent="0.2">
      <c r="A236">
        <v>0.57668050000000004</v>
      </c>
      <c r="B236">
        <v>0</v>
      </c>
      <c r="C236">
        <f t="shared" si="9"/>
        <v>-8.4482239179104454E-2</v>
      </c>
      <c r="D236">
        <f t="shared" si="10"/>
        <v>0.43713616767881658</v>
      </c>
      <c r="H236">
        <v>-6.80143E-2</v>
      </c>
      <c r="I236">
        <f t="shared" si="11"/>
        <v>0.50755939524838234</v>
      </c>
    </row>
    <row r="237" spans="1:9" x14ac:dyDescent="0.2">
      <c r="A237">
        <v>0.57668050000000004</v>
      </c>
      <c r="B237">
        <v>0</v>
      </c>
      <c r="C237">
        <f t="shared" si="9"/>
        <v>-8.4482239179104454E-2</v>
      </c>
      <c r="D237">
        <f t="shared" si="10"/>
        <v>0.43713616767881658</v>
      </c>
      <c r="H237">
        <v>-6.80143E-2</v>
      </c>
      <c r="I237">
        <f t="shared" si="11"/>
        <v>0.50971922246220525</v>
      </c>
    </row>
    <row r="238" spans="1:9" x14ac:dyDescent="0.2">
      <c r="A238">
        <v>0.57668050000000004</v>
      </c>
      <c r="B238">
        <v>0</v>
      </c>
      <c r="C238">
        <f t="shared" si="9"/>
        <v>-8.4482239179104454E-2</v>
      </c>
      <c r="D238">
        <f t="shared" si="10"/>
        <v>0.43713616767881658</v>
      </c>
      <c r="H238">
        <v>-6.6673700000000002E-2</v>
      </c>
      <c r="I238">
        <f t="shared" si="11"/>
        <v>0.51187904967602815</v>
      </c>
    </row>
    <row r="239" spans="1:9" x14ac:dyDescent="0.2">
      <c r="A239">
        <v>0.57668050000000004</v>
      </c>
      <c r="B239">
        <v>0</v>
      </c>
      <c r="C239">
        <f t="shared" si="9"/>
        <v>-8.4482239179104454E-2</v>
      </c>
      <c r="D239">
        <f t="shared" si="10"/>
        <v>0.43713616767881658</v>
      </c>
      <c r="H239">
        <v>-6.6673700000000002E-2</v>
      </c>
      <c r="I239">
        <f t="shared" si="11"/>
        <v>0.51403887688985106</v>
      </c>
    </row>
    <row r="240" spans="1:9" x14ac:dyDescent="0.2">
      <c r="A240">
        <v>-8.3601499999999995E-2</v>
      </c>
      <c r="B240">
        <v>1</v>
      </c>
      <c r="C240">
        <f t="shared" si="9"/>
        <v>0.11610907230769234</v>
      </c>
      <c r="D240">
        <f t="shared" si="10"/>
        <v>3.9884312691466015E-2</v>
      </c>
      <c r="H240">
        <v>-6.6673700000000002E-2</v>
      </c>
      <c r="I240">
        <f t="shared" si="11"/>
        <v>0.51619870410367397</v>
      </c>
    </row>
    <row r="241" spans="1:9" x14ac:dyDescent="0.2">
      <c r="A241">
        <v>-8.3601499999999995E-2</v>
      </c>
      <c r="B241">
        <v>1</v>
      </c>
      <c r="C241">
        <f t="shared" si="9"/>
        <v>0.11610907230769234</v>
      </c>
      <c r="D241">
        <f t="shared" si="10"/>
        <v>3.9884312691466015E-2</v>
      </c>
      <c r="H241">
        <v>-6.6673700000000002E-2</v>
      </c>
      <c r="I241">
        <f t="shared" si="11"/>
        <v>0.51835853131749687</v>
      </c>
    </row>
    <row r="242" spans="1:9" x14ac:dyDescent="0.2">
      <c r="A242">
        <v>-8.3601499999999995E-2</v>
      </c>
      <c r="B242">
        <v>1</v>
      </c>
      <c r="C242">
        <f t="shared" si="9"/>
        <v>0.11610907230769234</v>
      </c>
      <c r="D242">
        <f t="shared" si="10"/>
        <v>3.9884312691466015E-2</v>
      </c>
      <c r="H242">
        <v>-6.6673700000000002E-2</v>
      </c>
      <c r="I242">
        <f t="shared" si="11"/>
        <v>0.52051835853131978</v>
      </c>
    </row>
    <row r="243" spans="1:9" x14ac:dyDescent="0.2">
      <c r="A243">
        <v>-8.3601499999999995E-2</v>
      </c>
      <c r="B243">
        <v>1</v>
      </c>
      <c r="C243">
        <f t="shared" si="9"/>
        <v>0.11610907230769234</v>
      </c>
      <c r="D243">
        <f t="shared" si="10"/>
        <v>3.9884312691466015E-2</v>
      </c>
      <c r="H243">
        <v>-6.2035800000000002E-2</v>
      </c>
      <c r="I243">
        <f t="shared" si="11"/>
        <v>0.52267818574514269</v>
      </c>
    </row>
    <row r="244" spans="1:9" x14ac:dyDescent="0.2">
      <c r="A244">
        <v>-8.3601499999999995E-2</v>
      </c>
      <c r="B244">
        <v>1</v>
      </c>
      <c r="C244">
        <f t="shared" si="9"/>
        <v>0.11610907230769234</v>
      </c>
      <c r="D244">
        <f t="shared" si="10"/>
        <v>3.9884312691466015E-2</v>
      </c>
      <c r="H244">
        <v>-6.2035800000000002E-2</v>
      </c>
      <c r="I244">
        <f t="shared" si="11"/>
        <v>0.52483801295896559</v>
      </c>
    </row>
    <row r="245" spans="1:9" x14ac:dyDescent="0.2">
      <c r="A245">
        <v>-8.3601499999999995E-2</v>
      </c>
      <c r="B245">
        <v>1</v>
      </c>
      <c r="C245">
        <f t="shared" si="9"/>
        <v>0.11610907230769234</v>
      </c>
      <c r="D245">
        <f t="shared" si="10"/>
        <v>3.9884312691466015E-2</v>
      </c>
      <c r="H245">
        <v>-6.2035800000000002E-2</v>
      </c>
      <c r="I245">
        <f t="shared" si="11"/>
        <v>0.5269978401727885</v>
      </c>
    </row>
    <row r="246" spans="1:9" x14ac:dyDescent="0.2">
      <c r="A246">
        <v>-8.3601499999999995E-2</v>
      </c>
      <c r="B246">
        <v>1</v>
      </c>
      <c r="C246">
        <f t="shared" si="9"/>
        <v>0.11610907230769234</v>
      </c>
      <c r="D246">
        <f t="shared" si="10"/>
        <v>3.9884312691466015E-2</v>
      </c>
      <c r="H246">
        <v>-6.2035800000000002E-2</v>
      </c>
      <c r="I246">
        <f t="shared" si="11"/>
        <v>0.52915766738661141</v>
      </c>
    </row>
    <row r="247" spans="1:9" x14ac:dyDescent="0.2">
      <c r="A247">
        <v>-8.3601499999999995E-2</v>
      </c>
      <c r="B247">
        <v>1</v>
      </c>
      <c r="C247">
        <f t="shared" si="9"/>
        <v>0.11610907230769234</v>
      </c>
      <c r="D247">
        <f t="shared" si="10"/>
        <v>3.9884312691466015E-2</v>
      </c>
      <c r="H247">
        <v>-6.2035800000000002E-2</v>
      </c>
      <c r="I247">
        <f t="shared" si="11"/>
        <v>0.53131749460043431</v>
      </c>
    </row>
    <row r="248" spans="1:9" x14ac:dyDescent="0.2">
      <c r="A248">
        <v>-8.3601499999999995E-2</v>
      </c>
      <c r="B248">
        <v>1</v>
      </c>
      <c r="C248">
        <f t="shared" si="9"/>
        <v>0.11610907230769234</v>
      </c>
      <c r="D248">
        <f t="shared" si="10"/>
        <v>3.9884312691466015E-2</v>
      </c>
      <c r="H248">
        <v>-6.2035800000000002E-2</v>
      </c>
      <c r="I248">
        <f t="shared" si="11"/>
        <v>0.53347732181425722</v>
      </c>
    </row>
    <row r="249" spans="1:9" x14ac:dyDescent="0.2">
      <c r="A249">
        <v>-8.3601499999999995E-2</v>
      </c>
      <c r="B249">
        <v>1</v>
      </c>
      <c r="C249">
        <f t="shared" si="9"/>
        <v>0.11610907230769234</v>
      </c>
      <c r="D249">
        <f t="shared" si="10"/>
        <v>3.9884312691466015E-2</v>
      </c>
      <c r="H249">
        <v>-5.6676600000000001E-2</v>
      </c>
      <c r="I249">
        <f t="shared" si="11"/>
        <v>0.53563714902808013</v>
      </c>
    </row>
    <row r="250" spans="1:9" x14ac:dyDescent="0.2">
      <c r="A250">
        <v>-8.3601499999999995E-2</v>
      </c>
      <c r="B250">
        <v>1</v>
      </c>
      <c r="C250">
        <f t="shared" si="9"/>
        <v>0.11610907230769234</v>
      </c>
      <c r="D250">
        <f t="shared" si="10"/>
        <v>3.9884312691466015E-2</v>
      </c>
      <c r="H250">
        <v>-5.6676600000000001E-2</v>
      </c>
      <c r="I250">
        <f t="shared" si="11"/>
        <v>0.53779697624190304</v>
      </c>
    </row>
    <row r="251" spans="1:9" x14ac:dyDescent="0.2">
      <c r="A251">
        <v>-8.3601499999999995E-2</v>
      </c>
      <c r="B251">
        <v>1</v>
      </c>
      <c r="C251">
        <f t="shared" si="9"/>
        <v>0.11610907230769234</v>
      </c>
      <c r="D251">
        <f t="shared" si="10"/>
        <v>3.9884312691466015E-2</v>
      </c>
      <c r="H251">
        <v>-5.6676600000000001E-2</v>
      </c>
      <c r="I251">
        <f t="shared" si="11"/>
        <v>0.53995680345572594</v>
      </c>
    </row>
    <row r="252" spans="1:9" x14ac:dyDescent="0.2">
      <c r="A252">
        <v>-1.079558</v>
      </c>
      <c r="B252">
        <v>0</v>
      </c>
      <c r="C252">
        <f t="shared" si="9"/>
        <v>-8.4482239179104454E-2</v>
      </c>
      <c r="D252">
        <f t="shared" si="10"/>
        <v>0.99017576977328414</v>
      </c>
      <c r="H252">
        <v>-5.6676600000000001E-2</v>
      </c>
      <c r="I252">
        <f t="shared" si="11"/>
        <v>0.54211663066954885</v>
      </c>
    </row>
    <row r="253" spans="1:9" x14ac:dyDescent="0.2">
      <c r="A253">
        <v>-1.079558</v>
      </c>
      <c r="B253">
        <v>0</v>
      </c>
      <c r="C253">
        <f t="shared" si="9"/>
        <v>-8.4482239179104454E-2</v>
      </c>
      <c r="D253">
        <f t="shared" si="10"/>
        <v>0.99017576977328414</v>
      </c>
      <c r="H253">
        <v>-5.6676600000000001E-2</v>
      </c>
      <c r="I253">
        <f t="shared" si="11"/>
        <v>0.54427645788337176</v>
      </c>
    </row>
    <row r="254" spans="1:9" x14ac:dyDescent="0.2">
      <c r="A254">
        <v>1.040902</v>
      </c>
      <c r="B254">
        <v>1</v>
      </c>
      <c r="C254">
        <f t="shared" si="9"/>
        <v>0.11610907230769234</v>
      </c>
      <c r="D254">
        <f t="shared" si="10"/>
        <v>0.8552419591097099</v>
      </c>
      <c r="H254">
        <v>-5.6676600000000001E-2</v>
      </c>
      <c r="I254">
        <f t="shared" si="11"/>
        <v>0.54643628509719466</v>
      </c>
    </row>
    <row r="255" spans="1:9" x14ac:dyDescent="0.2">
      <c r="A255">
        <v>1.040902</v>
      </c>
      <c r="B255">
        <v>1</v>
      </c>
      <c r="C255">
        <f t="shared" si="9"/>
        <v>0.11610907230769234</v>
      </c>
      <c r="D255">
        <f t="shared" si="10"/>
        <v>0.8552419591097099</v>
      </c>
      <c r="H255">
        <v>-5.6676600000000001E-2</v>
      </c>
      <c r="I255">
        <f t="shared" si="11"/>
        <v>0.54859611231101757</v>
      </c>
    </row>
    <row r="256" spans="1:9" x14ac:dyDescent="0.2">
      <c r="A256">
        <v>1.040902</v>
      </c>
      <c r="B256">
        <v>1</v>
      </c>
      <c r="C256">
        <f t="shared" si="9"/>
        <v>0.11610907230769234</v>
      </c>
      <c r="D256">
        <f t="shared" si="10"/>
        <v>0.8552419591097099</v>
      </c>
      <c r="H256">
        <v>-5.4344000000000003E-2</v>
      </c>
      <c r="I256">
        <f t="shared" si="11"/>
        <v>0.55075593952484048</v>
      </c>
    </row>
    <row r="257" spans="1:9" x14ac:dyDescent="0.2">
      <c r="A257">
        <v>-1.052108</v>
      </c>
      <c r="B257">
        <v>0</v>
      </c>
      <c r="C257">
        <f t="shared" si="9"/>
        <v>-8.4482239179104454E-2</v>
      </c>
      <c r="D257">
        <f t="shared" si="10"/>
        <v>0.93629961300421705</v>
      </c>
      <c r="H257">
        <v>-5.4344000000000003E-2</v>
      </c>
      <c r="I257">
        <f t="shared" si="11"/>
        <v>0.55291576673866338</v>
      </c>
    </row>
    <row r="258" spans="1:9" x14ac:dyDescent="0.2">
      <c r="A258">
        <v>-1.052108</v>
      </c>
      <c r="B258">
        <v>0</v>
      </c>
      <c r="C258">
        <f t="shared" si="9"/>
        <v>-8.4482239179104454E-2</v>
      </c>
      <c r="D258">
        <f t="shared" si="10"/>
        <v>0.93629961300421705</v>
      </c>
      <c r="H258">
        <v>-5.4344000000000003E-2</v>
      </c>
      <c r="I258">
        <f t="shared" si="11"/>
        <v>0.55507559395248629</v>
      </c>
    </row>
    <row r="259" spans="1:9" x14ac:dyDescent="0.2">
      <c r="A259">
        <v>-1.052108</v>
      </c>
      <c r="B259">
        <v>0</v>
      </c>
      <c r="C259">
        <f t="shared" ref="C259:C322" si="12">F$12+F$11*B259</f>
        <v>-8.4482239179104454E-2</v>
      </c>
      <c r="D259">
        <f t="shared" ref="D259:D322" si="13">(A259-C259)^2</f>
        <v>0.93629961300421705</v>
      </c>
      <c r="H259">
        <v>-5.4344000000000003E-2</v>
      </c>
      <c r="I259">
        <f t="shared" si="11"/>
        <v>0.5572354211663092</v>
      </c>
    </row>
    <row r="260" spans="1:9" x14ac:dyDescent="0.2">
      <c r="A260">
        <v>-1.052108</v>
      </c>
      <c r="B260">
        <v>0</v>
      </c>
      <c r="C260">
        <f t="shared" si="12"/>
        <v>-8.4482239179104454E-2</v>
      </c>
      <c r="D260">
        <f t="shared" si="13"/>
        <v>0.93629961300421705</v>
      </c>
      <c r="H260">
        <v>-5.4344000000000003E-2</v>
      </c>
      <c r="I260">
        <f t="shared" ref="I260:I323" si="14">I259+1/463</f>
        <v>0.5593952483801321</v>
      </c>
    </row>
    <row r="261" spans="1:9" x14ac:dyDescent="0.2">
      <c r="A261">
        <v>-1.052108</v>
      </c>
      <c r="B261">
        <v>0</v>
      </c>
      <c r="C261">
        <f t="shared" si="12"/>
        <v>-8.4482239179104454E-2</v>
      </c>
      <c r="D261">
        <f t="shared" si="13"/>
        <v>0.93629961300421705</v>
      </c>
      <c r="H261">
        <v>-5.4344000000000003E-2</v>
      </c>
      <c r="I261">
        <f t="shared" si="14"/>
        <v>0.56155507559395501</v>
      </c>
    </row>
    <row r="262" spans="1:9" x14ac:dyDescent="0.2">
      <c r="A262">
        <v>-1.052108</v>
      </c>
      <c r="B262">
        <v>0</v>
      </c>
      <c r="C262">
        <f t="shared" si="12"/>
        <v>-8.4482239179104454E-2</v>
      </c>
      <c r="D262">
        <f t="shared" si="13"/>
        <v>0.93629961300421705</v>
      </c>
      <c r="H262">
        <v>-5.4344000000000003E-2</v>
      </c>
      <c r="I262">
        <f t="shared" si="14"/>
        <v>0.56371490280777792</v>
      </c>
    </row>
    <row r="263" spans="1:9" x14ac:dyDescent="0.2">
      <c r="A263">
        <v>-1.052108</v>
      </c>
      <c r="B263">
        <v>0</v>
      </c>
      <c r="C263">
        <f t="shared" si="12"/>
        <v>-8.4482239179104454E-2</v>
      </c>
      <c r="D263">
        <f t="shared" si="13"/>
        <v>0.93629961300421705</v>
      </c>
      <c r="H263">
        <v>-5.4344000000000003E-2</v>
      </c>
      <c r="I263">
        <f t="shared" si="14"/>
        <v>0.56587473002160082</v>
      </c>
    </row>
    <row r="264" spans="1:9" x14ac:dyDescent="0.2">
      <c r="A264">
        <v>-0.72776810000000003</v>
      </c>
      <c r="B264">
        <v>0</v>
      </c>
      <c r="C264">
        <f t="shared" si="12"/>
        <v>-8.4482239179104454E-2</v>
      </c>
      <c r="D264">
        <f t="shared" si="13"/>
        <v>0.4138166987320806</v>
      </c>
      <c r="H264">
        <v>-2.52444E-2</v>
      </c>
      <c r="I264">
        <f t="shared" si="14"/>
        <v>0.56803455723542373</v>
      </c>
    </row>
    <row r="265" spans="1:9" x14ac:dyDescent="0.2">
      <c r="A265">
        <v>-0.72776810000000003</v>
      </c>
      <c r="B265">
        <v>0</v>
      </c>
      <c r="C265">
        <f t="shared" si="12"/>
        <v>-8.4482239179104454E-2</v>
      </c>
      <c r="D265">
        <f t="shared" si="13"/>
        <v>0.4138166987320806</v>
      </c>
      <c r="H265">
        <v>-2.52444E-2</v>
      </c>
      <c r="I265">
        <f t="shared" si="14"/>
        <v>0.57019438444924664</v>
      </c>
    </row>
    <row r="266" spans="1:9" x14ac:dyDescent="0.2">
      <c r="A266">
        <v>-0.39539649999999998</v>
      </c>
      <c r="B266">
        <v>0</v>
      </c>
      <c r="C266">
        <f t="shared" si="12"/>
        <v>-8.4482239179104454E-2</v>
      </c>
      <c r="D266">
        <f t="shared" si="13"/>
        <v>9.6667677581803849E-2</v>
      </c>
      <c r="H266">
        <v>-2.52444E-2</v>
      </c>
      <c r="I266">
        <f t="shared" si="14"/>
        <v>0.57235421166306955</v>
      </c>
    </row>
    <row r="267" spans="1:9" x14ac:dyDescent="0.2">
      <c r="A267">
        <v>-0.39539649999999998</v>
      </c>
      <c r="B267">
        <v>0</v>
      </c>
      <c r="C267">
        <f t="shared" si="12"/>
        <v>-8.4482239179104454E-2</v>
      </c>
      <c r="D267">
        <f t="shared" si="13"/>
        <v>9.6667677581803849E-2</v>
      </c>
      <c r="H267">
        <v>-2.52444E-2</v>
      </c>
      <c r="I267">
        <f t="shared" si="14"/>
        <v>0.57451403887689245</v>
      </c>
    </row>
    <row r="268" spans="1:9" x14ac:dyDescent="0.2">
      <c r="A268">
        <v>-0.39539649999999998</v>
      </c>
      <c r="B268">
        <v>0</v>
      </c>
      <c r="C268">
        <f t="shared" si="12"/>
        <v>-8.4482239179104454E-2</v>
      </c>
      <c r="D268">
        <f t="shared" si="13"/>
        <v>9.6667677581803849E-2</v>
      </c>
      <c r="H268">
        <v>-1.02077E-2</v>
      </c>
      <c r="I268">
        <f t="shared" si="14"/>
        <v>0.57667386609071536</v>
      </c>
    </row>
    <row r="269" spans="1:9" x14ac:dyDescent="0.2">
      <c r="A269">
        <v>-0.39539649999999998</v>
      </c>
      <c r="B269">
        <v>0</v>
      </c>
      <c r="C269">
        <f t="shared" si="12"/>
        <v>-8.4482239179104454E-2</v>
      </c>
      <c r="D269">
        <f t="shared" si="13"/>
        <v>9.6667677581803849E-2</v>
      </c>
      <c r="H269">
        <v>-1.02077E-2</v>
      </c>
      <c r="I269">
        <f t="shared" si="14"/>
        <v>0.57883369330453827</v>
      </c>
    </row>
    <row r="270" spans="1:9" x14ac:dyDescent="0.2">
      <c r="A270">
        <v>-0.39539649999999998</v>
      </c>
      <c r="B270">
        <v>0</v>
      </c>
      <c r="C270">
        <f t="shared" si="12"/>
        <v>-8.4482239179104454E-2</v>
      </c>
      <c r="D270">
        <f t="shared" si="13"/>
        <v>9.6667677581803849E-2</v>
      </c>
      <c r="H270">
        <v>-1.02077E-2</v>
      </c>
      <c r="I270">
        <f t="shared" si="14"/>
        <v>0.58099352051836117</v>
      </c>
    </row>
    <row r="271" spans="1:9" x14ac:dyDescent="0.2">
      <c r="A271">
        <v>-0.39539649999999998</v>
      </c>
      <c r="B271">
        <v>0</v>
      </c>
      <c r="C271">
        <f t="shared" si="12"/>
        <v>-8.4482239179104454E-2</v>
      </c>
      <c r="D271">
        <f t="shared" si="13"/>
        <v>9.6667677581803849E-2</v>
      </c>
      <c r="H271">
        <v>-1.02077E-2</v>
      </c>
      <c r="I271">
        <f t="shared" si="14"/>
        <v>0.58315334773218408</v>
      </c>
    </row>
    <row r="272" spans="1:9" x14ac:dyDescent="0.2">
      <c r="A272">
        <v>-0.39539649999999998</v>
      </c>
      <c r="B272">
        <v>0</v>
      </c>
      <c r="C272">
        <f t="shared" si="12"/>
        <v>-8.4482239179104454E-2</v>
      </c>
      <c r="D272">
        <f t="shared" si="13"/>
        <v>9.6667677581803849E-2</v>
      </c>
      <c r="H272">
        <v>-1.02077E-2</v>
      </c>
      <c r="I272">
        <f t="shared" si="14"/>
        <v>0.58531317494600699</v>
      </c>
    </row>
    <row r="273" spans="1:9" x14ac:dyDescent="0.2">
      <c r="A273">
        <v>-0.23777860000000001</v>
      </c>
      <c r="B273">
        <v>0</v>
      </c>
      <c r="C273">
        <f t="shared" si="12"/>
        <v>-8.4482239179104454E-2</v>
      </c>
      <c r="D273">
        <f t="shared" si="13"/>
        <v>2.3499774240930197E-2</v>
      </c>
      <c r="H273">
        <v>-1.02077E-2</v>
      </c>
      <c r="I273">
        <f t="shared" si="14"/>
        <v>0.58747300215982989</v>
      </c>
    </row>
    <row r="274" spans="1:9" x14ac:dyDescent="0.2">
      <c r="A274">
        <v>-0.23777860000000001</v>
      </c>
      <c r="B274">
        <v>0</v>
      </c>
      <c r="C274">
        <f t="shared" si="12"/>
        <v>-8.4482239179104454E-2</v>
      </c>
      <c r="D274">
        <f t="shared" si="13"/>
        <v>2.3499774240930197E-2</v>
      </c>
      <c r="H274">
        <v>-1.02077E-2</v>
      </c>
      <c r="I274">
        <f t="shared" si="14"/>
        <v>0.5896328293736528</v>
      </c>
    </row>
    <row r="275" spans="1:9" x14ac:dyDescent="0.2">
      <c r="A275">
        <v>-0.23777860000000001</v>
      </c>
      <c r="B275">
        <v>0</v>
      </c>
      <c r="C275">
        <f t="shared" si="12"/>
        <v>-8.4482239179104454E-2</v>
      </c>
      <c r="D275">
        <f t="shared" si="13"/>
        <v>2.3499774240930197E-2</v>
      </c>
      <c r="H275">
        <v>-1.8324000000000001E-3</v>
      </c>
      <c r="I275">
        <f t="shared" si="14"/>
        <v>0.59179265658747571</v>
      </c>
    </row>
    <row r="276" spans="1:9" x14ac:dyDescent="0.2">
      <c r="A276">
        <v>-0.23777860000000001</v>
      </c>
      <c r="B276">
        <v>0</v>
      </c>
      <c r="C276">
        <f t="shared" si="12"/>
        <v>-8.4482239179104454E-2</v>
      </c>
      <c r="D276">
        <f t="shared" si="13"/>
        <v>2.3499774240930197E-2</v>
      </c>
      <c r="H276">
        <v>-1.8324000000000001E-3</v>
      </c>
      <c r="I276">
        <f t="shared" si="14"/>
        <v>0.59395248380129861</v>
      </c>
    </row>
    <row r="277" spans="1:9" x14ac:dyDescent="0.2">
      <c r="A277">
        <v>0.27490799999999999</v>
      </c>
      <c r="B277">
        <v>0</v>
      </c>
      <c r="C277">
        <f t="shared" si="12"/>
        <v>-8.4482239179104454E-2</v>
      </c>
      <c r="D277">
        <f t="shared" si="13"/>
        <v>0.12916134401721391</v>
      </c>
      <c r="H277">
        <v>-1.8324000000000001E-3</v>
      </c>
      <c r="I277">
        <f t="shared" si="14"/>
        <v>0.59611231101512152</v>
      </c>
    </row>
    <row r="278" spans="1:9" x14ac:dyDescent="0.2">
      <c r="A278">
        <v>0.27490799999999999</v>
      </c>
      <c r="B278">
        <v>0</v>
      </c>
      <c r="C278">
        <f t="shared" si="12"/>
        <v>-8.4482239179104454E-2</v>
      </c>
      <c r="D278">
        <f t="shared" si="13"/>
        <v>0.12916134401721391</v>
      </c>
      <c r="H278">
        <v>2.9413700000000001E-2</v>
      </c>
      <c r="I278">
        <f t="shared" si="14"/>
        <v>0.59827213822894443</v>
      </c>
    </row>
    <row r="279" spans="1:9" x14ac:dyDescent="0.2">
      <c r="A279">
        <v>0.27490799999999999</v>
      </c>
      <c r="B279">
        <v>0</v>
      </c>
      <c r="C279">
        <f t="shared" si="12"/>
        <v>-8.4482239179104454E-2</v>
      </c>
      <c r="D279">
        <f t="shared" si="13"/>
        <v>0.12916134401721391</v>
      </c>
      <c r="H279">
        <v>2.9413700000000001E-2</v>
      </c>
      <c r="I279">
        <f t="shared" si="14"/>
        <v>0.60043196544276733</v>
      </c>
    </row>
    <row r="280" spans="1:9" x14ac:dyDescent="0.2">
      <c r="A280">
        <v>1.9700230000000001</v>
      </c>
      <c r="B280">
        <v>1</v>
      </c>
      <c r="C280">
        <f t="shared" si="12"/>
        <v>0.11610907230769234</v>
      </c>
      <c r="D280">
        <f t="shared" si="13"/>
        <v>3.4369968512915192</v>
      </c>
      <c r="H280">
        <v>2.9413700000000001E-2</v>
      </c>
      <c r="I280">
        <f t="shared" si="14"/>
        <v>0.60259179265659024</v>
      </c>
    </row>
    <row r="281" spans="1:9" x14ac:dyDescent="0.2">
      <c r="A281">
        <v>1.9700230000000001</v>
      </c>
      <c r="B281">
        <v>1</v>
      </c>
      <c r="C281">
        <f t="shared" si="12"/>
        <v>0.11610907230769234</v>
      </c>
      <c r="D281">
        <f t="shared" si="13"/>
        <v>3.4369968512915192</v>
      </c>
      <c r="H281">
        <v>2.9413700000000001E-2</v>
      </c>
      <c r="I281">
        <f t="shared" si="14"/>
        <v>0.60475161987041315</v>
      </c>
    </row>
    <row r="282" spans="1:9" x14ac:dyDescent="0.2">
      <c r="A282">
        <v>1.9700230000000001</v>
      </c>
      <c r="B282">
        <v>1</v>
      </c>
      <c r="C282">
        <f t="shared" si="12"/>
        <v>0.11610907230769234</v>
      </c>
      <c r="D282">
        <f t="shared" si="13"/>
        <v>3.4369968512915192</v>
      </c>
      <c r="H282">
        <v>2.9413700000000001E-2</v>
      </c>
      <c r="I282">
        <f t="shared" si="14"/>
        <v>0.60691144708423606</v>
      </c>
    </row>
    <row r="283" spans="1:9" x14ac:dyDescent="0.2">
      <c r="A283">
        <v>1.0509500000000001</v>
      </c>
      <c r="B283">
        <v>0</v>
      </c>
      <c r="C283">
        <f t="shared" si="12"/>
        <v>-8.4482239179104454E-2</v>
      </c>
      <c r="D283">
        <f t="shared" si="13"/>
        <v>1.2892063697672753</v>
      </c>
      <c r="H283">
        <v>2.9413700000000001E-2</v>
      </c>
      <c r="I283">
        <f t="shared" si="14"/>
        <v>0.60907127429805896</v>
      </c>
    </row>
    <row r="284" spans="1:9" x14ac:dyDescent="0.2">
      <c r="A284">
        <v>1.0509500000000001</v>
      </c>
      <c r="B284">
        <v>0</v>
      </c>
      <c r="C284">
        <f t="shared" si="12"/>
        <v>-8.4482239179104454E-2</v>
      </c>
      <c r="D284">
        <f t="shared" si="13"/>
        <v>1.2892063697672753</v>
      </c>
      <c r="H284">
        <v>2.9413700000000001E-2</v>
      </c>
      <c r="I284">
        <f t="shared" si="14"/>
        <v>0.61123110151188187</v>
      </c>
    </row>
    <row r="285" spans="1:9" x14ac:dyDescent="0.2">
      <c r="A285">
        <v>0.24181849999999999</v>
      </c>
      <c r="B285">
        <v>0</v>
      </c>
      <c r="C285">
        <f t="shared" si="12"/>
        <v>-8.4482239179104454E-2</v>
      </c>
      <c r="D285">
        <f t="shared" si="13"/>
        <v>0.10647217238882996</v>
      </c>
      <c r="H285">
        <v>2.9413700000000001E-2</v>
      </c>
      <c r="I285">
        <f t="shared" si="14"/>
        <v>0.61339092872570478</v>
      </c>
    </row>
    <row r="286" spans="1:9" x14ac:dyDescent="0.2">
      <c r="A286">
        <v>0.24181849999999999</v>
      </c>
      <c r="B286">
        <v>0</v>
      </c>
      <c r="C286">
        <f t="shared" si="12"/>
        <v>-8.4482239179104454E-2</v>
      </c>
      <c r="D286">
        <f t="shared" si="13"/>
        <v>0.10647217238882996</v>
      </c>
      <c r="H286">
        <v>2.9413700000000001E-2</v>
      </c>
      <c r="I286">
        <f t="shared" si="14"/>
        <v>0.61555075593952768</v>
      </c>
    </row>
    <row r="287" spans="1:9" x14ac:dyDescent="0.2">
      <c r="A287">
        <v>0.24181849999999999</v>
      </c>
      <c r="B287">
        <v>0</v>
      </c>
      <c r="C287">
        <f t="shared" si="12"/>
        <v>-8.4482239179104454E-2</v>
      </c>
      <c r="D287">
        <f t="shared" si="13"/>
        <v>0.10647217238882996</v>
      </c>
      <c r="H287">
        <v>2.9413700000000001E-2</v>
      </c>
      <c r="I287">
        <f t="shared" si="14"/>
        <v>0.61771058315335059</v>
      </c>
    </row>
    <row r="288" spans="1:9" x14ac:dyDescent="0.2">
      <c r="A288">
        <v>1.3493949999999999</v>
      </c>
      <c r="B288">
        <v>0</v>
      </c>
      <c r="C288">
        <f t="shared" si="12"/>
        <v>-8.4482239179104454E-2</v>
      </c>
      <c r="D288">
        <f t="shared" si="13"/>
        <v>2.0560039370358907</v>
      </c>
      <c r="H288">
        <v>0.1115635</v>
      </c>
      <c r="I288">
        <f t="shared" si="14"/>
        <v>0.6198704103671735</v>
      </c>
    </row>
    <row r="289" spans="1:9" x14ac:dyDescent="0.2">
      <c r="A289">
        <v>1.3493949999999999</v>
      </c>
      <c r="B289">
        <v>0</v>
      </c>
      <c r="C289">
        <f t="shared" si="12"/>
        <v>-8.4482239179104454E-2</v>
      </c>
      <c r="D289">
        <f t="shared" si="13"/>
        <v>2.0560039370358907</v>
      </c>
      <c r="H289">
        <v>0.14969260000000001</v>
      </c>
      <c r="I289">
        <f t="shared" si="14"/>
        <v>0.6220302375809964</v>
      </c>
    </row>
    <row r="290" spans="1:9" x14ac:dyDescent="0.2">
      <c r="A290">
        <v>-0.25772539999999999</v>
      </c>
      <c r="B290">
        <v>1</v>
      </c>
      <c r="C290">
        <f t="shared" si="12"/>
        <v>0.11610907230769234</v>
      </c>
      <c r="D290">
        <f t="shared" si="13"/>
        <v>0.13975221268557078</v>
      </c>
      <c r="H290">
        <v>0.14969260000000001</v>
      </c>
      <c r="I290">
        <f t="shared" si="14"/>
        <v>0.62419006479481931</v>
      </c>
    </row>
    <row r="291" spans="1:9" x14ac:dyDescent="0.2">
      <c r="A291">
        <v>-0.25772539999999999</v>
      </c>
      <c r="B291">
        <v>1</v>
      </c>
      <c r="C291">
        <f t="shared" si="12"/>
        <v>0.11610907230769234</v>
      </c>
      <c r="D291">
        <f t="shared" si="13"/>
        <v>0.13975221268557078</v>
      </c>
      <c r="H291">
        <v>0.14969260000000001</v>
      </c>
      <c r="I291">
        <f t="shared" si="14"/>
        <v>0.62634989200864222</v>
      </c>
    </row>
    <row r="292" spans="1:9" x14ac:dyDescent="0.2">
      <c r="A292">
        <v>-0.65626890000000004</v>
      </c>
      <c r="B292">
        <v>1</v>
      </c>
      <c r="C292">
        <f t="shared" si="12"/>
        <v>0.11610907230769234</v>
      </c>
      <c r="D292">
        <f t="shared" si="13"/>
        <v>0.59656773210614233</v>
      </c>
      <c r="H292">
        <v>0.14969260000000001</v>
      </c>
      <c r="I292">
        <f t="shared" si="14"/>
        <v>0.62850971922246512</v>
      </c>
    </row>
    <row r="293" spans="1:9" x14ac:dyDescent="0.2">
      <c r="A293">
        <v>-0.65626890000000004</v>
      </c>
      <c r="B293">
        <v>1</v>
      </c>
      <c r="C293">
        <f t="shared" si="12"/>
        <v>0.11610907230769234</v>
      </c>
      <c r="D293">
        <f t="shared" si="13"/>
        <v>0.59656773210614233</v>
      </c>
      <c r="H293">
        <v>0.14969260000000001</v>
      </c>
      <c r="I293">
        <f t="shared" si="14"/>
        <v>0.63066954643628803</v>
      </c>
    </row>
    <row r="294" spans="1:9" x14ac:dyDescent="0.2">
      <c r="A294">
        <v>-0.65626890000000004</v>
      </c>
      <c r="B294">
        <v>1</v>
      </c>
      <c r="C294">
        <f t="shared" si="12"/>
        <v>0.11610907230769234</v>
      </c>
      <c r="D294">
        <f t="shared" si="13"/>
        <v>0.59656773210614233</v>
      </c>
      <c r="H294">
        <v>0.14969260000000001</v>
      </c>
      <c r="I294">
        <f t="shared" si="14"/>
        <v>0.63282937365011094</v>
      </c>
    </row>
    <row r="295" spans="1:9" x14ac:dyDescent="0.2">
      <c r="A295">
        <v>-0.65626890000000004</v>
      </c>
      <c r="B295">
        <v>1</v>
      </c>
      <c r="C295">
        <f t="shared" si="12"/>
        <v>0.11610907230769234</v>
      </c>
      <c r="D295">
        <f t="shared" si="13"/>
        <v>0.59656773210614233</v>
      </c>
      <c r="H295">
        <v>0.14969260000000001</v>
      </c>
      <c r="I295">
        <f t="shared" si="14"/>
        <v>0.63498920086393384</v>
      </c>
    </row>
    <row r="296" spans="1:9" x14ac:dyDescent="0.2">
      <c r="A296">
        <v>-0.65626890000000004</v>
      </c>
      <c r="B296">
        <v>1</v>
      </c>
      <c r="C296">
        <f t="shared" si="12"/>
        <v>0.11610907230769234</v>
      </c>
      <c r="D296">
        <f t="shared" si="13"/>
        <v>0.59656773210614233</v>
      </c>
      <c r="H296">
        <v>0.21169389999999999</v>
      </c>
      <c r="I296">
        <f t="shared" si="14"/>
        <v>0.63714902807775675</v>
      </c>
    </row>
    <row r="297" spans="1:9" x14ac:dyDescent="0.2">
      <c r="A297">
        <v>-0.65626890000000004</v>
      </c>
      <c r="B297">
        <v>1</v>
      </c>
      <c r="C297">
        <f t="shared" si="12"/>
        <v>0.11610907230769234</v>
      </c>
      <c r="D297">
        <f t="shared" si="13"/>
        <v>0.59656773210614233</v>
      </c>
      <c r="H297">
        <v>0.21169389999999999</v>
      </c>
      <c r="I297">
        <f t="shared" si="14"/>
        <v>0.63930885529157966</v>
      </c>
    </row>
    <row r="298" spans="1:9" x14ac:dyDescent="0.2">
      <c r="A298">
        <v>-0.65639479999999994</v>
      </c>
      <c r="B298">
        <v>0</v>
      </c>
      <c r="C298">
        <f t="shared" si="12"/>
        <v>-8.4482239179104454E-2</v>
      </c>
      <c r="D298">
        <f t="shared" si="13"/>
        <v>0.32708397722471449</v>
      </c>
      <c r="H298">
        <v>0.21169389999999999</v>
      </c>
      <c r="I298">
        <f t="shared" si="14"/>
        <v>0.64146868250540257</v>
      </c>
    </row>
    <row r="299" spans="1:9" x14ac:dyDescent="0.2">
      <c r="A299">
        <v>-0.65639479999999994</v>
      </c>
      <c r="B299">
        <v>0</v>
      </c>
      <c r="C299">
        <f t="shared" si="12"/>
        <v>-8.4482239179104454E-2</v>
      </c>
      <c r="D299">
        <f t="shared" si="13"/>
        <v>0.32708397722471449</v>
      </c>
      <c r="H299">
        <v>0.21169389999999999</v>
      </c>
      <c r="I299">
        <f t="shared" si="14"/>
        <v>0.64362850971922547</v>
      </c>
    </row>
    <row r="300" spans="1:9" x14ac:dyDescent="0.2">
      <c r="A300">
        <v>-0.65639479999999994</v>
      </c>
      <c r="B300">
        <v>0</v>
      </c>
      <c r="C300">
        <f t="shared" si="12"/>
        <v>-8.4482239179104454E-2</v>
      </c>
      <c r="D300">
        <f t="shared" si="13"/>
        <v>0.32708397722471449</v>
      </c>
      <c r="H300">
        <v>0.21169389999999999</v>
      </c>
      <c r="I300">
        <f t="shared" si="14"/>
        <v>0.64578833693304838</v>
      </c>
    </row>
    <row r="301" spans="1:9" x14ac:dyDescent="0.2">
      <c r="A301">
        <v>-0.65639479999999994</v>
      </c>
      <c r="B301">
        <v>0</v>
      </c>
      <c r="C301">
        <f t="shared" si="12"/>
        <v>-8.4482239179104454E-2</v>
      </c>
      <c r="D301">
        <f t="shared" si="13"/>
        <v>0.32708397722471449</v>
      </c>
      <c r="H301">
        <v>0.21169389999999999</v>
      </c>
      <c r="I301">
        <f t="shared" si="14"/>
        <v>0.64794816414687129</v>
      </c>
    </row>
    <row r="302" spans="1:9" x14ac:dyDescent="0.2">
      <c r="A302">
        <v>-0.65639479999999994</v>
      </c>
      <c r="B302">
        <v>0</v>
      </c>
      <c r="C302">
        <f t="shared" si="12"/>
        <v>-8.4482239179104454E-2</v>
      </c>
      <c r="D302">
        <f t="shared" si="13"/>
        <v>0.32708397722471449</v>
      </c>
      <c r="H302">
        <v>0.21169389999999999</v>
      </c>
      <c r="I302">
        <f t="shared" si="14"/>
        <v>0.65010799136069419</v>
      </c>
    </row>
    <row r="303" spans="1:9" x14ac:dyDescent="0.2">
      <c r="A303">
        <v>-0.65639479999999994</v>
      </c>
      <c r="B303">
        <v>0</v>
      </c>
      <c r="C303">
        <f t="shared" si="12"/>
        <v>-8.4482239179104454E-2</v>
      </c>
      <c r="D303">
        <f t="shared" si="13"/>
        <v>0.32708397722471449</v>
      </c>
      <c r="H303">
        <v>0.21689240000000001</v>
      </c>
      <c r="I303">
        <f t="shared" si="14"/>
        <v>0.6522678185745171</v>
      </c>
    </row>
    <row r="304" spans="1:9" x14ac:dyDescent="0.2">
      <c r="A304">
        <v>-0.65639479999999994</v>
      </c>
      <c r="B304">
        <v>0</v>
      </c>
      <c r="C304">
        <f t="shared" si="12"/>
        <v>-8.4482239179104454E-2</v>
      </c>
      <c r="D304">
        <f t="shared" si="13"/>
        <v>0.32708397722471449</v>
      </c>
      <c r="H304">
        <v>0.21689240000000001</v>
      </c>
      <c r="I304">
        <f t="shared" si="14"/>
        <v>0.65442764578834001</v>
      </c>
    </row>
    <row r="305" spans="1:9" x14ac:dyDescent="0.2">
      <c r="A305">
        <v>-0.65639479999999994</v>
      </c>
      <c r="B305">
        <v>0</v>
      </c>
      <c r="C305">
        <f t="shared" si="12"/>
        <v>-8.4482239179104454E-2</v>
      </c>
      <c r="D305">
        <f t="shared" si="13"/>
        <v>0.32708397722471449</v>
      </c>
      <c r="H305">
        <v>0.21689240000000001</v>
      </c>
      <c r="I305">
        <f t="shared" si="14"/>
        <v>0.65658747300216291</v>
      </c>
    </row>
    <row r="306" spans="1:9" x14ac:dyDescent="0.2">
      <c r="A306">
        <v>-0.65639479999999994</v>
      </c>
      <c r="B306">
        <v>0</v>
      </c>
      <c r="C306">
        <f t="shared" si="12"/>
        <v>-8.4482239179104454E-2</v>
      </c>
      <c r="D306">
        <f t="shared" si="13"/>
        <v>0.32708397722471449</v>
      </c>
      <c r="H306">
        <v>0.21689240000000001</v>
      </c>
      <c r="I306">
        <f t="shared" si="14"/>
        <v>0.65874730021598582</v>
      </c>
    </row>
    <row r="307" spans="1:9" x14ac:dyDescent="0.2">
      <c r="A307">
        <v>-0.65639479999999994</v>
      </c>
      <c r="B307">
        <v>0</v>
      </c>
      <c r="C307">
        <f t="shared" si="12"/>
        <v>-8.4482239179104454E-2</v>
      </c>
      <c r="D307">
        <f t="shared" si="13"/>
        <v>0.32708397722471449</v>
      </c>
      <c r="H307">
        <v>0.21689240000000001</v>
      </c>
      <c r="I307">
        <f t="shared" si="14"/>
        <v>0.66090712742980873</v>
      </c>
    </row>
    <row r="308" spans="1:9" x14ac:dyDescent="0.2">
      <c r="A308">
        <v>-0.65639479999999994</v>
      </c>
      <c r="B308">
        <v>0</v>
      </c>
      <c r="C308">
        <f t="shared" si="12"/>
        <v>-8.4482239179104454E-2</v>
      </c>
      <c r="D308">
        <f t="shared" si="13"/>
        <v>0.32708397722471449</v>
      </c>
      <c r="H308">
        <v>0.21689240000000001</v>
      </c>
      <c r="I308">
        <f t="shared" si="14"/>
        <v>0.66306695464363163</v>
      </c>
    </row>
    <row r="309" spans="1:9" x14ac:dyDescent="0.2">
      <c r="A309">
        <v>-0.65639479999999994</v>
      </c>
      <c r="B309">
        <v>0</v>
      </c>
      <c r="C309">
        <f t="shared" si="12"/>
        <v>-8.4482239179104454E-2</v>
      </c>
      <c r="D309">
        <f t="shared" si="13"/>
        <v>0.32708397722471449</v>
      </c>
      <c r="H309">
        <v>0.21689240000000001</v>
      </c>
      <c r="I309">
        <f t="shared" si="14"/>
        <v>0.66522678185745454</v>
      </c>
    </row>
    <row r="310" spans="1:9" x14ac:dyDescent="0.2">
      <c r="A310">
        <v>0.7244775</v>
      </c>
      <c r="B310">
        <v>1</v>
      </c>
      <c r="C310">
        <f t="shared" si="12"/>
        <v>0.11610907230769234</v>
      </c>
      <c r="D310">
        <f t="shared" si="13"/>
        <v>0.3701121438128106</v>
      </c>
      <c r="H310">
        <v>0.2316134</v>
      </c>
      <c r="I310">
        <f t="shared" si="14"/>
        <v>0.66738660907127745</v>
      </c>
    </row>
    <row r="311" spans="1:9" x14ac:dyDescent="0.2">
      <c r="A311">
        <v>0.7244775</v>
      </c>
      <c r="B311">
        <v>1</v>
      </c>
      <c r="C311">
        <f t="shared" si="12"/>
        <v>0.11610907230769234</v>
      </c>
      <c r="D311">
        <f t="shared" si="13"/>
        <v>0.3701121438128106</v>
      </c>
      <c r="H311">
        <v>0.2316134</v>
      </c>
      <c r="I311">
        <f t="shared" si="14"/>
        <v>0.66954643628510035</v>
      </c>
    </row>
    <row r="312" spans="1:9" x14ac:dyDescent="0.2">
      <c r="A312">
        <v>0.7244775</v>
      </c>
      <c r="B312">
        <v>1</v>
      </c>
      <c r="C312">
        <f t="shared" si="12"/>
        <v>0.11610907230769234</v>
      </c>
      <c r="D312">
        <f t="shared" si="13"/>
        <v>0.3701121438128106</v>
      </c>
      <c r="H312">
        <v>0.2316134</v>
      </c>
      <c r="I312">
        <f t="shared" si="14"/>
        <v>0.67170626349892326</v>
      </c>
    </row>
    <row r="313" spans="1:9" x14ac:dyDescent="0.2">
      <c r="A313">
        <v>0.7244775</v>
      </c>
      <c r="B313">
        <v>1</v>
      </c>
      <c r="C313">
        <f t="shared" si="12"/>
        <v>0.11610907230769234</v>
      </c>
      <c r="D313">
        <f t="shared" si="13"/>
        <v>0.3701121438128106</v>
      </c>
      <c r="H313">
        <v>0.2394859</v>
      </c>
      <c r="I313">
        <f t="shared" si="14"/>
        <v>0.67386609071274617</v>
      </c>
    </row>
    <row r="314" spans="1:9" x14ac:dyDescent="0.2">
      <c r="A314">
        <v>0.7244775</v>
      </c>
      <c r="B314">
        <v>1</v>
      </c>
      <c r="C314">
        <f t="shared" si="12"/>
        <v>0.11610907230769234</v>
      </c>
      <c r="D314">
        <f t="shared" si="13"/>
        <v>0.3701121438128106</v>
      </c>
      <c r="H314">
        <v>0.2394859</v>
      </c>
      <c r="I314">
        <f t="shared" si="14"/>
        <v>0.67602591792656908</v>
      </c>
    </row>
    <row r="315" spans="1:9" x14ac:dyDescent="0.2">
      <c r="A315">
        <v>0.63183429999999996</v>
      </c>
      <c r="B315">
        <v>0</v>
      </c>
      <c r="C315">
        <f t="shared" si="12"/>
        <v>-8.4482239179104454E-2</v>
      </c>
      <c r="D315">
        <f t="shared" si="13"/>
        <v>0.51310938430152941</v>
      </c>
      <c r="H315">
        <v>0.2394859</v>
      </c>
      <c r="I315">
        <f t="shared" si="14"/>
        <v>0.67818574514039198</v>
      </c>
    </row>
    <row r="316" spans="1:9" x14ac:dyDescent="0.2">
      <c r="A316">
        <v>0.63183429999999996</v>
      </c>
      <c r="B316">
        <v>0</v>
      </c>
      <c r="C316">
        <f t="shared" si="12"/>
        <v>-8.4482239179104454E-2</v>
      </c>
      <c r="D316">
        <f t="shared" si="13"/>
        <v>0.51310938430152941</v>
      </c>
      <c r="H316">
        <v>0.2394859</v>
      </c>
      <c r="I316">
        <f t="shared" si="14"/>
        <v>0.68034557235421489</v>
      </c>
    </row>
    <row r="317" spans="1:9" x14ac:dyDescent="0.2">
      <c r="A317">
        <v>0.63183429999999996</v>
      </c>
      <c r="B317">
        <v>0</v>
      </c>
      <c r="C317">
        <f t="shared" si="12"/>
        <v>-8.4482239179104454E-2</v>
      </c>
      <c r="D317">
        <f t="shared" si="13"/>
        <v>0.51310938430152941</v>
      </c>
      <c r="H317">
        <v>0.2394859</v>
      </c>
      <c r="I317">
        <f t="shared" si="14"/>
        <v>0.6825053995680378</v>
      </c>
    </row>
    <row r="318" spans="1:9" x14ac:dyDescent="0.2">
      <c r="A318">
        <v>1.0709439999999999</v>
      </c>
      <c r="B318">
        <v>1</v>
      </c>
      <c r="C318">
        <f t="shared" si="12"/>
        <v>0.11610907230769234</v>
      </c>
      <c r="D318">
        <f t="shared" si="13"/>
        <v>0.91170973914117426</v>
      </c>
      <c r="H318">
        <v>0.2394859</v>
      </c>
      <c r="I318">
        <f t="shared" si="14"/>
        <v>0.6846652267818607</v>
      </c>
    </row>
    <row r="319" spans="1:9" x14ac:dyDescent="0.2">
      <c r="A319">
        <v>1.0709439999999999</v>
      </c>
      <c r="B319">
        <v>1</v>
      </c>
      <c r="C319">
        <f t="shared" si="12"/>
        <v>0.11610907230769234</v>
      </c>
      <c r="D319">
        <f t="shared" si="13"/>
        <v>0.91170973914117426</v>
      </c>
      <c r="H319">
        <v>0.24181849999999999</v>
      </c>
      <c r="I319">
        <f t="shared" si="14"/>
        <v>0.68682505399568361</v>
      </c>
    </row>
    <row r="320" spans="1:9" x14ac:dyDescent="0.2">
      <c r="A320">
        <v>1.0709439999999999</v>
      </c>
      <c r="B320">
        <v>1</v>
      </c>
      <c r="C320">
        <f t="shared" si="12"/>
        <v>0.11610907230769234</v>
      </c>
      <c r="D320">
        <f t="shared" si="13"/>
        <v>0.91170973914117426</v>
      </c>
      <c r="H320">
        <v>0.24181849999999999</v>
      </c>
      <c r="I320">
        <f t="shared" si="14"/>
        <v>0.68898488120950652</v>
      </c>
    </row>
    <row r="321" spans="1:9" x14ac:dyDescent="0.2">
      <c r="A321">
        <v>1.0709439999999999</v>
      </c>
      <c r="B321">
        <v>1</v>
      </c>
      <c r="C321">
        <f t="shared" si="12"/>
        <v>0.11610907230769234</v>
      </c>
      <c r="D321">
        <f t="shared" si="13"/>
        <v>0.91170973914117426</v>
      </c>
      <c r="H321">
        <v>0.24181849999999999</v>
      </c>
      <c r="I321">
        <f t="shared" si="14"/>
        <v>0.69114470842332942</v>
      </c>
    </row>
    <row r="322" spans="1:9" x14ac:dyDescent="0.2">
      <c r="A322">
        <v>1.0709439999999999</v>
      </c>
      <c r="B322">
        <v>1</v>
      </c>
      <c r="C322">
        <f t="shared" si="12"/>
        <v>0.11610907230769234</v>
      </c>
      <c r="D322">
        <f t="shared" si="13"/>
        <v>0.91170973914117426</v>
      </c>
      <c r="H322">
        <v>0.24181849999999999</v>
      </c>
      <c r="I322">
        <f t="shared" si="14"/>
        <v>0.69330453563715233</v>
      </c>
    </row>
    <row r="323" spans="1:9" x14ac:dyDescent="0.2">
      <c r="A323">
        <v>1.0709439999999999</v>
      </c>
      <c r="B323">
        <v>1</v>
      </c>
      <c r="C323">
        <f t="shared" ref="C323:C386" si="15">F$12+F$11*B323</f>
        <v>0.11610907230769234</v>
      </c>
      <c r="D323">
        <f t="shared" ref="D323:D386" si="16">(A323-C323)^2</f>
        <v>0.91170973914117426</v>
      </c>
      <c r="H323">
        <v>0.27490799999999999</v>
      </c>
      <c r="I323">
        <f t="shared" si="14"/>
        <v>0.69546436285097524</v>
      </c>
    </row>
    <row r="324" spans="1:9" x14ac:dyDescent="0.2">
      <c r="A324">
        <v>-1.450494</v>
      </c>
      <c r="B324">
        <v>1</v>
      </c>
      <c r="C324">
        <f t="shared" si="15"/>
        <v>0.11610907230769234</v>
      </c>
      <c r="D324">
        <f t="shared" si="16"/>
        <v>2.4542451861639005</v>
      </c>
      <c r="H324">
        <v>0.27490799999999999</v>
      </c>
      <c r="I324">
        <f t="shared" ref="I324:I387" si="17">I323+1/463</f>
        <v>0.69762419006479814</v>
      </c>
    </row>
    <row r="325" spans="1:9" x14ac:dyDescent="0.2">
      <c r="A325">
        <v>-1.450494</v>
      </c>
      <c r="B325">
        <v>1</v>
      </c>
      <c r="C325">
        <f t="shared" si="15"/>
        <v>0.11610907230769234</v>
      </c>
      <c r="D325">
        <f t="shared" si="16"/>
        <v>2.4542451861639005</v>
      </c>
      <c r="H325">
        <v>0.27490799999999999</v>
      </c>
      <c r="I325">
        <f t="shared" si="17"/>
        <v>0.69978401727862105</v>
      </c>
    </row>
    <row r="326" spans="1:9" x14ac:dyDescent="0.2">
      <c r="A326">
        <v>-1.450494</v>
      </c>
      <c r="B326">
        <v>1</v>
      </c>
      <c r="C326">
        <f t="shared" si="15"/>
        <v>0.11610907230769234</v>
      </c>
      <c r="D326">
        <f t="shared" si="16"/>
        <v>2.4542451861639005</v>
      </c>
      <c r="H326">
        <v>0.27490799999999999</v>
      </c>
      <c r="I326">
        <f t="shared" si="17"/>
        <v>0.70194384449244396</v>
      </c>
    </row>
    <row r="327" spans="1:9" x14ac:dyDescent="0.2">
      <c r="A327">
        <v>-1.450494</v>
      </c>
      <c r="B327">
        <v>1</v>
      </c>
      <c r="C327">
        <f t="shared" si="15"/>
        <v>0.11610907230769234</v>
      </c>
      <c r="D327">
        <f t="shared" si="16"/>
        <v>2.4542451861639005</v>
      </c>
      <c r="H327">
        <v>0.2899157</v>
      </c>
      <c r="I327">
        <f t="shared" si="17"/>
        <v>0.70410367170626686</v>
      </c>
    </row>
    <row r="328" spans="1:9" x14ac:dyDescent="0.2">
      <c r="A328">
        <v>-1.450494</v>
      </c>
      <c r="B328">
        <v>1</v>
      </c>
      <c r="C328">
        <f t="shared" si="15"/>
        <v>0.11610907230769234</v>
      </c>
      <c r="D328">
        <f t="shared" si="16"/>
        <v>2.4542451861639005</v>
      </c>
      <c r="H328">
        <v>0.2899157</v>
      </c>
      <c r="I328">
        <f t="shared" si="17"/>
        <v>0.70626349892008977</v>
      </c>
    </row>
    <row r="329" spans="1:9" x14ac:dyDescent="0.2">
      <c r="A329">
        <v>1.15588</v>
      </c>
      <c r="B329">
        <v>0</v>
      </c>
      <c r="C329">
        <f t="shared" si="15"/>
        <v>-8.4482239179104454E-2</v>
      </c>
      <c r="D329">
        <f t="shared" si="16"/>
        <v>1.538498484381402</v>
      </c>
      <c r="H329">
        <v>0.2899157</v>
      </c>
      <c r="I329">
        <f t="shared" si="17"/>
        <v>0.70842332613391268</v>
      </c>
    </row>
    <row r="330" spans="1:9" x14ac:dyDescent="0.2">
      <c r="A330">
        <v>1.15588</v>
      </c>
      <c r="B330">
        <v>0</v>
      </c>
      <c r="C330">
        <f t="shared" si="15"/>
        <v>-8.4482239179104454E-2</v>
      </c>
      <c r="D330">
        <f t="shared" si="16"/>
        <v>1.538498484381402</v>
      </c>
      <c r="H330">
        <v>0.2899157</v>
      </c>
      <c r="I330">
        <f t="shared" si="17"/>
        <v>0.71058315334773559</v>
      </c>
    </row>
    <row r="331" spans="1:9" x14ac:dyDescent="0.2">
      <c r="A331">
        <v>-0.32601479999999999</v>
      </c>
      <c r="B331">
        <v>0</v>
      </c>
      <c r="C331">
        <f t="shared" si="15"/>
        <v>-8.4482239179104454E-2</v>
      </c>
      <c r="D331">
        <f t="shared" si="16"/>
        <v>5.8337977936699599E-2</v>
      </c>
      <c r="H331">
        <v>0.33940369999999997</v>
      </c>
      <c r="I331">
        <f t="shared" si="17"/>
        <v>0.71274298056155849</v>
      </c>
    </row>
    <row r="332" spans="1:9" x14ac:dyDescent="0.2">
      <c r="A332">
        <v>-0.32601479999999999</v>
      </c>
      <c r="B332">
        <v>0</v>
      </c>
      <c r="C332">
        <f t="shared" si="15"/>
        <v>-8.4482239179104454E-2</v>
      </c>
      <c r="D332">
        <f t="shared" si="16"/>
        <v>5.8337977936699599E-2</v>
      </c>
      <c r="H332">
        <v>0.33940369999999997</v>
      </c>
      <c r="I332">
        <f t="shared" si="17"/>
        <v>0.7149028077753814</v>
      </c>
    </row>
    <row r="333" spans="1:9" x14ac:dyDescent="0.2">
      <c r="A333">
        <v>-0.32601479999999999</v>
      </c>
      <c r="B333">
        <v>0</v>
      </c>
      <c r="C333">
        <f t="shared" si="15"/>
        <v>-8.4482239179104454E-2</v>
      </c>
      <c r="D333">
        <f t="shared" si="16"/>
        <v>5.8337977936699599E-2</v>
      </c>
      <c r="H333">
        <v>0.39182220000000001</v>
      </c>
      <c r="I333">
        <f t="shared" si="17"/>
        <v>0.71706263498920431</v>
      </c>
    </row>
    <row r="334" spans="1:9" x14ac:dyDescent="0.2">
      <c r="A334">
        <v>-0.32601479999999999</v>
      </c>
      <c r="B334">
        <v>0</v>
      </c>
      <c r="C334">
        <f t="shared" si="15"/>
        <v>-8.4482239179104454E-2</v>
      </c>
      <c r="D334">
        <f t="shared" si="16"/>
        <v>5.8337977936699599E-2</v>
      </c>
      <c r="H334">
        <v>0.40816760000000002</v>
      </c>
      <c r="I334">
        <f t="shared" si="17"/>
        <v>0.71922246220302721</v>
      </c>
    </row>
    <row r="335" spans="1:9" x14ac:dyDescent="0.2">
      <c r="A335">
        <v>0.88464350000000003</v>
      </c>
      <c r="B335">
        <v>1</v>
      </c>
      <c r="C335">
        <f t="shared" si="15"/>
        <v>0.11610907230769234</v>
      </c>
      <c r="D335">
        <f t="shared" si="16"/>
        <v>0.59064516654834298</v>
      </c>
      <c r="H335">
        <v>0.42039979999999999</v>
      </c>
      <c r="I335">
        <f t="shared" si="17"/>
        <v>0.72138228941685012</v>
      </c>
    </row>
    <row r="336" spans="1:9" x14ac:dyDescent="0.2">
      <c r="A336">
        <v>-0.55834519999999999</v>
      </c>
      <c r="B336">
        <v>1</v>
      </c>
      <c r="C336">
        <f t="shared" si="15"/>
        <v>0.11610907230769234</v>
      </c>
      <c r="D336">
        <f t="shared" si="16"/>
        <v>0.45488856543409872</v>
      </c>
      <c r="H336">
        <v>0.42039979999999999</v>
      </c>
      <c r="I336">
        <f t="shared" si="17"/>
        <v>0.72354211663067303</v>
      </c>
    </row>
    <row r="337" spans="1:9" x14ac:dyDescent="0.2">
      <c r="A337">
        <v>-0.55834519999999999</v>
      </c>
      <c r="B337">
        <v>1</v>
      </c>
      <c r="C337">
        <f t="shared" si="15"/>
        <v>0.11610907230769234</v>
      </c>
      <c r="D337">
        <f t="shared" si="16"/>
        <v>0.45488856543409872</v>
      </c>
      <c r="H337">
        <v>0.42039979999999999</v>
      </c>
      <c r="I337">
        <f t="shared" si="17"/>
        <v>0.72570194384449593</v>
      </c>
    </row>
    <row r="338" spans="1:9" x14ac:dyDescent="0.2">
      <c r="A338">
        <v>-0.55834519999999999</v>
      </c>
      <c r="B338">
        <v>1</v>
      </c>
      <c r="C338">
        <f t="shared" si="15"/>
        <v>0.11610907230769234</v>
      </c>
      <c r="D338">
        <f t="shared" si="16"/>
        <v>0.45488856543409872</v>
      </c>
      <c r="H338">
        <v>0.42039979999999999</v>
      </c>
      <c r="I338">
        <f t="shared" si="17"/>
        <v>0.72786177105831884</v>
      </c>
    </row>
    <row r="339" spans="1:9" x14ac:dyDescent="0.2">
      <c r="A339">
        <v>-0.55834519999999999</v>
      </c>
      <c r="B339">
        <v>1</v>
      </c>
      <c r="C339">
        <f t="shared" si="15"/>
        <v>0.11610907230769234</v>
      </c>
      <c r="D339">
        <f t="shared" si="16"/>
        <v>0.45488856543409872</v>
      </c>
      <c r="H339">
        <v>0.54091699999999998</v>
      </c>
      <c r="I339">
        <f t="shared" si="17"/>
        <v>0.73002159827214175</v>
      </c>
    </row>
    <row r="340" spans="1:9" x14ac:dyDescent="0.2">
      <c r="A340">
        <v>-0.55834519999999999</v>
      </c>
      <c r="B340">
        <v>1</v>
      </c>
      <c r="C340">
        <f t="shared" si="15"/>
        <v>0.11610907230769234</v>
      </c>
      <c r="D340">
        <f t="shared" si="16"/>
        <v>0.45488856543409872</v>
      </c>
      <c r="H340">
        <v>0.54091699999999998</v>
      </c>
      <c r="I340">
        <f t="shared" si="17"/>
        <v>0.73218142548596465</v>
      </c>
    </row>
    <row r="341" spans="1:9" x14ac:dyDescent="0.2">
      <c r="A341">
        <v>-0.55834519999999999</v>
      </c>
      <c r="B341">
        <v>1</v>
      </c>
      <c r="C341">
        <f t="shared" si="15"/>
        <v>0.11610907230769234</v>
      </c>
      <c r="D341">
        <f t="shared" si="16"/>
        <v>0.45488856543409872</v>
      </c>
      <c r="H341">
        <v>0.54091699999999998</v>
      </c>
      <c r="I341">
        <f t="shared" si="17"/>
        <v>0.73434125269978756</v>
      </c>
    </row>
    <row r="342" spans="1:9" x14ac:dyDescent="0.2">
      <c r="A342">
        <v>-0.55834519999999999</v>
      </c>
      <c r="B342">
        <v>1</v>
      </c>
      <c r="C342">
        <f t="shared" si="15"/>
        <v>0.11610907230769234</v>
      </c>
      <c r="D342">
        <f t="shared" si="16"/>
        <v>0.45488856543409872</v>
      </c>
      <c r="H342">
        <v>0.54091699999999998</v>
      </c>
      <c r="I342">
        <f t="shared" si="17"/>
        <v>0.73650107991361047</v>
      </c>
    </row>
    <row r="343" spans="1:9" x14ac:dyDescent="0.2">
      <c r="A343">
        <v>-0.55834519999999999</v>
      </c>
      <c r="B343">
        <v>1</v>
      </c>
      <c r="C343">
        <f t="shared" si="15"/>
        <v>0.11610907230769234</v>
      </c>
      <c r="D343">
        <f t="shared" si="16"/>
        <v>0.45488856543409872</v>
      </c>
      <c r="H343">
        <v>0.54091699999999998</v>
      </c>
      <c r="I343">
        <f t="shared" si="17"/>
        <v>0.73866090712743337</v>
      </c>
    </row>
    <row r="344" spans="1:9" x14ac:dyDescent="0.2">
      <c r="A344">
        <v>-0.55834519999999999</v>
      </c>
      <c r="B344">
        <v>1</v>
      </c>
      <c r="C344">
        <f t="shared" si="15"/>
        <v>0.11610907230769234</v>
      </c>
      <c r="D344">
        <f t="shared" si="16"/>
        <v>0.45488856543409872</v>
      </c>
      <c r="H344">
        <v>0.54091699999999998</v>
      </c>
      <c r="I344">
        <f t="shared" si="17"/>
        <v>0.74082073434125628</v>
      </c>
    </row>
    <row r="345" spans="1:9" x14ac:dyDescent="0.2">
      <c r="A345">
        <v>-0.34155429999999998</v>
      </c>
      <c r="B345">
        <v>0</v>
      </c>
      <c r="C345">
        <f t="shared" si="15"/>
        <v>-8.4482239179104454E-2</v>
      </c>
      <c r="D345">
        <f t="shared" si="16"/>
        <v>6.6086044454702203E-2</v>
      </c>
      <c r="H345">
        <v>0.54091699999999998</v>
      </c>
      <c r="I345">
        <f t="shared" si="17"/>
        <v>0.74298056155507919</v>
      </c>
    </row>
    <row r="346" spans="1:9" x14ac:dyDescent="0.2">
      <c r="A346">
        <v>-0.50405750000000005</v>
      </c>
      <c r="B346">
        <v>1</v>
      </c>
      <c r="C346">
        <f t="shared" si="15"/>
        <v>0.11610907230769234</v>
      </c>
      <c r="D346">
        <f t="shared" si="16"/>
        <v>0.38460657740787219</v>
      </c>
      <c r="H346">
        <v>0.54091699999999998</v>
      </c>
      <c r="I346">
        <f t="shared" si="17"/>
        <v>0.7451403887689021</v>
      </c>
    </row>
    <row r="347" spans="1:9" x14ac:dyDescent="0.2">
      <c r="A347">
        <v>-0.50405750000000005</v>
      </c>
      <c r="B347">
        <v>1</v>
      </c>
      <c r="C347">
        <f t="shared" si="15"/>
        <v>0.11610907230769234</v>
      </c>
      <c r="D347">
        <f t="shared" si="16"/>
        <v>0.38460657740787219</v>
      </c>
      <c r="H347">
        <v>0.54091699999999998</v>
      </c>
      <c r="I347">
        <f t="shared" si="17"/>
        <v>0.747300215982725</v>
      </c>
    </row>
    <row r="348" spans="1:9" x14ac:dyDescent="0.2">
      <c r="A348">
        <v>0.77352399999999999</v>
      </c>
      <c r="B348">
        <v>1</v>
      </c>
      <c r="C348">
        <f t="shared" si="15"/>
        <v>0.11610907230769234</v>
      </c>
      <c r="D348">
        <f t="shared" si="16"/>
        <v>0.43219438715268216</v>
      </c>
      <c r="H348">
        <v>0.54091699999999998</v>
      </c>
      <c r="I348">
        <f t="shared" si="17"/>
        <v>0.74946004319654791</v>
      </c>
    </row>
    <row r="349" spans="1:9" x14ac:dyDescent="0.2">
      <c r="A349">
        <v>1.0639380000000001</v>
      </c>
      <c r="B349">
        <v>1</v>
      </c>
      <c r="C349">
        <f t="shared" si="15"/>
        <v>0.11610907230769234</v>
      </c>
      <c r="D349">
        <f t="shared" si="16"/>
        <v>0.89837967617034997</v>
      </c>
      <c r="H349">
        <v>0.55028779999999999</v>
      </c>
      <c r="I349">
        <f t="shared" si="17"/>
        <v>0.75161987041037082</v>
      </c>
    </row>
    <row r="350" spans="1:9" x14ac:dyDescent="0.2">
      <c r="A350">
        <v>1.0639380000000001</v>
      </c>
      <c r="B350">
        <v>1</v>
      </c>
      <c r="C350">
        <f t="shared" si="15"/>
        <v>0.11610907230769234</v>
      </c>
      <c r="D350">
        <f t="shared" si="16"/>
        <v>0.89837967617034997</v>
      </c>
      <c r="H350">
        <v>0.55028779999999999</v>
      </c>
      <c r="I350">
        <f t="shared" si="17"/>
        <v>0.75377969762419372</v>
      </c>
    </row>
    <row r="351" spans="1:9" x14ac:dyDescent="0.2">
      <c r="A351">
        <v>-1.0903890000000001</v>
      </c>
      <c r="B351">
        <v>1</v>
      </c>
      <c r="C351">
        <f t="shared" si="15"/>
        <v>0.11610907230769234</v>
      </c>
      <c r="D351">
        <f t="shared" si="16"/>
        <v>1.4556375984821777</v>
      </c>
      <c r="H351">
        <v>0.55028779999999999</v>
      </c>
      <c r="I351">
        <f t="shared" si="17"/>
        <v>0.75593952483801663</v>
      </c>
    </row>
    <row r="352" spans="1:9" x14ac:dyDescent="0.2">
      <c r="A352">
        <v>-1.0903890000000001</v>
      </c>
      <c r="B352">
        <v>1</v>
      </c>
      <c r="C352">
        <f t="shared" si="15"/>
        <v>0.11610907230769234</v>
      </c>
      <c r="D352">
        <f t="shared" si="16"/>
        <v>1.4556375984821777</v>
      </c>
      <c r="H352">
        <v>0.55028779999999999</v>
      </c>
      <c r="I352">
        <f t="shared" si="17"/>
        <v>0.75809935205183954</v>
      </c>
    </row>
    <row r="353" spans="1:9" x14ac:dyDescent="0.2">
      <c r="A353">
        <v>-1.0903890000000001</v>
      </c>
      <c r="B353">
        <v>1</v>
      </c>
      <c r="C353">
        <f t="shared" si="15"/>
        <v>0.11610907230769234</v>
      </c>
      <c r="D353">
        <f t="shared" si="16"/>
        <v>1.4556375984821777</v>
      </c>
      <c r="H353">
        <v>0.57668050000000004</v>
      </c>
      <c r="I353">
        <f t="shared" si="17"/>
        <v>0.76025917926566244</v>
      </c>
    </row>
    <row r="354" spans="1:9" x14ac:dyDescent="0.2">
      <c r="A354">
        <v>-1.0903890000000001</v>
      </c>
      <c r="B354">
        <v>1</v>
      </c>
      <c r="C354">
        <f t="shared" si="15"/>
        <v>0.11610907230769234</v>
      </c>
      <c r="D354">
        <f t="shared" si="16"/>
        <v>1.4556375984821777</v>
      </c>
      <c r="H354">
        <v>0.57668050000000004</v>
      </c>
      <c r="I354">
        <f t="shared" si="17"/>
        <v>0.76241900647948535</v>
      </c>
    </row>
    <row r="355" spans="1:9" x14ac:dyDescent="0.2">
      <c r="A355">
        <v>-1.0903890000000001</v>
      </c>
      <c r="B355">
        <v>1</v>
      </c>
      <c r="C355">
        <f t="shared" si="15"/>
        <v>0.11610907230769234</v>
      </c>
      <c r="D355">
        <f t="shared" si="16"/>
        <v>1.4556375984821777</v>
      </c>
      <c r="H355">
        <v>0.57668050000000004</v>
      </c>
      <c r="I355">
        <f t="shared" si="17"/>
        <v>0.76457883369330826</v>
      </c>
    </row>
    <row r="356" spans="1:9" x14ac:dyDescent="0.2">
      <c r="A356">
        <v>-1.0903890000000001</v>
      </c>
      <c r="B356">
        <v>1</v>
      </c>
      <c r="C356">
        <f t="shared" si="15"/>
        <v>0.11610907230769234</v>
      </c>
      <c r="D356">
        <f t="shared" si="16"/>
        <v>1.4556375984821777</v>
      </c>
      <c r="H356">
        <v>0.57668050000000004</v>
      </c>
      <c r="I356">
        <f t="shared" si="17"/>
        <v>0.76673866090713116</v>
      </c>
    </row>
    <row r="357" spans="1:9" x14ac:dyDescent="0.2">
      <c r="A357">
        <v>-1.0691619999999999</v>
      </c>
      <c r="B357">
        <v>0</v>
      </c>
      <c r="C357">
        <f t="shared" si="15"/>
        <v>-8.4482239179104454E-2</v>
      </c>
      <c r="D357">
        <f t="shared" si="16"/>
        <v>0.96959423137029588</v>
      </c>
      <c r="H357">
        <v>0.57668050000000004</v>
      </c>
      <c r="I357">
        <f t="shared" si="17"/>
        <v>0.76889848812095407</v>
      </c>
    </row>
    <row r="358" spans="1:9" x14ac:dyDescent="0.2">
      <c r="A358">
        <v>-1.0691619999999999</v>
      </c>
      <c r="B358">
        <v>0</v>
      </c>
      <c r="C358">
        <f t="shared" si="15"/>
        <v>-8.4482239179104454E-2</v>
      </c>
      <c r="D358">
        <f t="shared" si="16"/>
        <v>0.96959423137029588</v>
      </c>
      <c r="H358">
        <v>0.58856869999999994</v>
      </c>
      <c r="I358">
        <f t="shared" si="17"/>
        <v>0.77105831533477698</v>
      </c>
    </row>
    <row r="359" spans="1:9" x14ac:dyDescent="0.2">
      <c r="A359">
        <v>-1.0691619999999999</v>
      </c>
      <c r="B359">
        <v>0</v>
      </c>
      <c r="C359">
        <f t="shared" si="15"/>
        <v>-8.4482239179104454E-2</v>
      </c>
      <c r="D359">
        <f t="shared" si="16"/>
        <v>0.96959423137029588</v>
      </c>
      <c r="H359">
        <v>0.58856869999999994</v>
      </c>
      <c r="I359">
        <f t="shared" si="17"/>
        <v>0.77321814254859988</v>
      </c>
    </row>
    <row r="360" spans="1:9" x14ac:dyDescent="0.2">
      <c r="A360">
        <v>-1.0691619999999999</v>
      </c>
      <c r="B360">
        <v>0</v>
      </c>
      <c r="C360">
        <f t="shared" si="15"/>
        <v>-8.4482239179104454E-2</v>
      </c>
      <c r="D360">
        <f t="shared" si="16"/>
        <v>0.96959423137029588</v>
      </c>
      <c r="H360">
        <v>0.58856869999999994</v>
      </c>
      <c r="I360">
        <f t="shared" si="17"/>
        <v>0.77537796976242279</v>
      </c>
    </row>
    <row r="361" spans="1:9" x14ac:dyDescent="0.2">
      <c r="A361">
        <v>-1.0691619999999999</v>
      </c>
      <c r="B361">
        <v>0</v>
      </c>
      <c r="C361">
        <f t="shared" si="15"/>
        <v>-8.4482239179104454E-2</v>
      </c>
      <c r="D361">
        <f t="shared" si="16"/>
        <v>0.96959423137029588</v>
      </c>
      <c r="H361">
        <v>0.58856869999999994</v>
      </c>
      <c r="I361">
        <f t="shared" si="17"/>
        <v>0.7775377969762457</v>
      </c>
    </row>
    <row r="362" spans="1:9" x14ac:dyDescent="0.2">
      <c r="A362">
        <v>1.4156949999999999</v>
      </c>
      <c r="B362">
        <v>0</v>
      </c>
      <c r="C362">
        <f t="shared" si="15"/>
        <v>-8.4482239179104454E-2</v>
      </c>
      <c r="D362">
        <f t="shared" si="16"/>
        <v>2.2505317489510399</v>
      </c>
      <c r="H362">
        <v>0.58856869999999994</v>
      </c>
      <c r="I362">
        <f t="shared" si="17"/>
        <v>0.77969762419006861</v>
      </c>
    </row>
    <row r="363" spans="1:9" x14ac:dyDescent="0.2">
      <c r="A363">
        <v>-1.422919</v>
      </c>
      <c r="B363">
        <v>0</v>
      </c>
      <c r="C363">
        <f t="shared" si="15"/>
        <v>-8.4482239179104454E-2</v>
      </c>
      <c r="D363">
        <f t="shared" si="16"/>
        <v>1.7914129627167312</v>
      </c>
      <c r="H363">
        <v>0.58856869999999994</v>
      </c>
      <c r="I363">
        <f t="shared" si="17"/>
        <v>0.78185745140389151</v>
      </c>
    </row>
    <row r="364" spans="1:9" x14ac:dyDescent="0.2">
      <c r="A364">
        <v>-1.422919</v>
      </c>
      <c r="B364">
        <v>0</v>
      </c>
      <c r="C364">
        <f t="shared" si="15"/>
        <v>-8.4482239179104454E-2</v>
      </c>
      <c r="D364">
        <f t="shared" si="16"/>
        <v>1.7914129627167312</v>
      </c>
      <c r="H364">
        <v>0.58856869999999994</v>
      </c>
      <c r="I364">
        <f t="shared" si="17"/>
        <v>0.78401727861771442</v>
      </c>
    </row>
    <row r="365" spans="1:9" x14ac:dyDescent="0.2">
      <c r="A365">
        <v>-0.48996260000000003</v>
      </c>
      <c r="B365">
        <v>0</v>
      </c>
      <c r="C365">
        <f t="shared" si="15"/>
        <v>-8.4482239179104454E-2</v>
      </c>
      <c r="D365">
        <f t="shared" si="16"/>
        <v>0.16441432301144365</v>
      </c>
      <c r="H365">
        <v>0.63183429999999996</v>
      </c>
      <c r="I365">
        <f t="shared" si="17"/>
        <v>0.78617710583153733</v>
      </c>
    </row>
    <row r="366" spans="1:9" x14ac:dyDescent="0.2">
      <c r="A366">
        <v>-0.48996260000000003</v>
      </c>
      <c r="B366">
        <v>0</v>
      </c>
      <c r="C366">
        <f t="shared" si="15"/>
        <v>-8.4482239179104454E-2</v>
      </c>
      <c r="D366">
        <f t="shared" si="16"/>
        <v>0.16441432301144365</v>
      </c>
      <c r="H366">
        <v>0.63183429999999996</v>
      </c>
      <c r="I366">
        <f t="shared" si="17"/>
        <v>0.78833693304536023</v>
      </c>
    </row>
    <row r="367" spans="1:9" x14ac:dyDescent="0.2">
      <c r="A367">
        <v>-0.48996260000000003</v>
      </c>
      <c r="B367">
        <v>0</v>
      </c>
      <c r="C367">
        <f t="shared" si="15"/>
        <v>-8.4482239179104454E-2</v>
      </c>
      <c r="D367">
        <f t="shared" si="16"/>
        <v>0.16441432301144365</v>
      </c>
      <c r="H367">
        <v>0.63183429999999996</v>
      </c>
      <c r="I367">
        <f t="shared" si="17"/>
        <v>0.79049676025918314</v>
      </c>
    </row>
    <row r="368" spans="1:9" x14ac:dyDescent="0.2">
      <c r="A368">
        <v>-0.48996260000000003</v>
      </c>
      <c r="B368">
        <v>0</v>
      </c>
      <c r="C368">
        <f t="shared" si="15"/>
        <v>-8.4482239179104454E-2</v>
      </c>
      <c r="D368">
        <f t="shared" si="16"/>
        <v>0.16441432301144365</v>
      </c>
      <c r="H368">
        <v>0.63183429999999996</v>
      </c>
      <c r="I368">
        <f t="shared" si="17"/>
        <v>0.79265658747300605</v>
      </c>
    </row>
    <row r="369" spans="1:9" x14ac:dyDescent="0.2">
      <c r="A369">
        <v>-0.48996260000000003</v>
      </c>
      <c r="B369">
        <v>0</v>
      </c>
      <c r="C369">
        <f t="shared" si="15"/>
        <v>-8.4482239179104454E-2</v>
      </c>
      <c r="D369">
        <f t="shared" si="16"/>
        <v>0.16441432301144365</v>
      </c>
      <c r="H369">
        <v>0.64301419999999998</v>
      </c>
      <c r="I369">
        <f t="shared" si="17"/>
        <v>0.79481641468682895</v>
      </c>
    </row>
    <row r="370" spans="1:9" x14ac:dyDescent="0.2">
      <c r="A370">
        <v>-0.48996260000000003</v>
      </c>
      <c r="B370">
        <v>0</v>
      </c>
      <c r="C370">
        <f t="shared" si="15"/>
        <v>-8.4482239179104454E-2</v>
      </c>
      <c r="D370">
        <f t="shared" si="16"/>
        <v>0.16441432301144365</v>
      </c>
      <c r="H370">
        <v>0.7244775</v>
      </c>
      <c r="I370">
        <f t="shared" si="17"/>
        <v>0.79697624190065186</v>
      </c>
    </row>
    <row r="371" spans="1:9" x14ac:dyDescent="0.2">
      <c r="A371">
        <v>-0.48996260000000003</v>
      </c>
      <c r="B371">
        <v>0</v>
      </c>
      <c r="C371">
        <f t="shared" si="15"/>
        <v>-8.4482239179104454E-2</v>
      </c>
      <c r="D371">
        <f t="shared" si="16"/>
        <v>0.16441432301144365</v>
      </c>
      <c r="H371">
        <v>0.7244775</v>
      </c>
      <c r="I371">
        <f t="shared" si="17"/>
        <v>0.79913606911447477</v>
      </c>
    </row>
    <row r="372" spans="1:9" x14ac:dyDescent="0.2">
      <c r="A372">
        <v>-0.48996260000000003</v>
      </c>
      <c r="B372">
        <v>0</v>
      </c>
      <c r="C372">
        <f t="shared" si="15"/>
        <v>-8.4482239179104454E-2</v>
      </c>
      <c r="D372">
        <f t="shared" si="16"/>
        <v>0.16441432301144365</v>
      </c>
      <c r="H372">
        <v>0.7244775</v>
      </c>
      <c r="I372">
        <f t="shared" si="17"/>
        <v>0.80129589632829767</v>
      </c>
    </row>
    <row r="373" spans="1:9" x14ac:dyDescent="0.2">
      <c r="A373">
        <v>-0.58358690000000002</v>
      </c>
      <c r="B373">
        <v>0</v>
      </c>
      <c r="C373">
        <f t="shared" si="15"/>
        <v>-8.4482239179104454E-2</v>
      </c>
      <c r="D373">
        <f t="shared" si="16"/>
        <v>0.24910546245314119</v>
      </c>
      <c r="H373">
        <v>0.7244775</v>
      </c>
      <c r="I373">
        <f t="shared" si="17"/>
        <v>0.80345572354212058</v>
      </c>
    </row>
    <row r="374" spans="1:9" x14ac:dyDescent="0.2">
      <c r="A374">
        <v>-0.58358690000000002</v>
      </c>
      <c r="B374">
        <v>0</v>
      </c>
      <c r="C374">
        <f t="shared" si="15"/>
        <v>-8.4482239179104454E-2</v>
      </c>
      <c r="D374">
        <f t="shared" si="16"/>
        <v>0.24910546245314119</v>
      </c>
      <c r="H374">
        <v>0.7244775</v>
      </c>
      <c r="I374">
        <f t="shared" si="17"/>
        <v>0.80561555075594349</v>
      </c>
    </row>
    <row r="375" spans="1:9" x14ac:dyDescent="0.2">
      <c r="A375">
        <v>-0.58358690000000002</v>
      </c>
      <c r="B375">
        <v>0</v>
      </c>
      <c r="C375">
        <f t="shared" si="15"/>
        <v>-8.4482239179104454E-2</v>
      </c>
      <c r="D375">
        <f t="shared" si="16"/>
        <v>0.24910546245314119</v>
      </c>
      <c r="H375">
        <v>0.7244775</v>
      </c>
      <c r="I375">
        <f t="shared" si="17"/>
        <v>0.80777537796976639</v>
      </c>
    </row>
    <row r="376" spans="1:9" x14ac:dyDescent="0.2">
      <c r="A376">
        <v>-0.58358690000000002</v>
      </c>
      <c r="B376">
        <v>0</v>
      </c>
      <c r="C376">
        <f t="shared" si="15"/>
        <v>-8.4482239179104454E-2</v>
      </c>
      <c r="D376">
        <f t="shared" si="16"/>
        <v>0.24910546245314119</v>
      </c>
      <c r="H376">
        <v>0.72459260000000003</v>
      </c>
      <c r="I376">
        <f t="shared" si="17"/>
        <v>0.8099352051835893</v>
      </c>
    </row>
    <row r="377" spans="1:9" x14ac:dyDescent="0.2">
      <c r="A377">
        <v>-0.58358690000000002</v>
      </c>
      <c r="B377">
        <v>0</v>
      </c>
      <c r="C377">
        <f t="shared" si="15"/>
        <v>-8.4482239179104454E-2</v>
      </c>
      <c r="D377">
        <f t="shared" si="16"/>
        <v>0.24910546245314119</v>
      </c>
      <c r="H377">
        <v>0.72459260000000003</v>
      </c>
      <c r="I377">
        <f t="shared" si="17"/>
        <v>0.81209503239741221</v>
      </c>
    </row>
    <row r="378" spans="1:9" x14ac:dyDescent="0.2">
      <c r="A378">
        <v>-0.58358690000000002</v>
      </c>
      <c r="B378">
        <v>0</v>
      </c>
      <c r="C378">
        <f t="shared" si="15"/>
        <v>-8.4482239179104454E-2</v>
      </c>
      <c r="D378">
        <f t="shared" si="16"/>
        <v>0.24910546245314119</v>
      </c>
      <c r="H378">
        <v>0.75668290000000005</v>
      </c>
      <c r="I378">
        <f t="shared" si="17"/>
        <v>0.81425485961123512</v>
      </c>
    </row>
    <row r="379" spans="1:9" x14ac:dyDescent="0.2">
      <c r="A379">
        <v>-0.58358690000000002</v>
      </c>
      <c r="B379">
        <v>0</v>
      </c>
      <c r="C379">
        <f t="shared" si="15"/>
        <v>-8.4482239179104454E-2</v>
      </c>
      <c r="D379">
        <f t="shared" si="16"/>
        <v>0.24910546245314119</v>
      </c>
      <c r="H379">
        <v>0.75668290000000005</v>
      </c>
      <c r="I379">
        <f t="shared" si="17"/>
        <v>0.81641468682505802</v>
      </c>
    </row>
    <row r="380" spans="1:9" x14ac:dyDescent="0.2">
      <c r="A380">
        <v>-0.58358690000000002</v>
      </c>
      <c r="B380">
        <v>0</v>
      </c>
      <c r="C380">
        <f t="shared" si="15"/>
        <v>-8.4482239179104454E-2</v>
      </c>
      <c r="D380">
        <f t="shared" si="16"/>
        <v>0.24910546245314119</v>
      </c>
      <c r="H380">
        <v>0.75668290000000005</v>
      </c>
      <c r="I380">
        <f t="shared" si="17"/>
        <v>0.81857451403888093</v>
      </c>
    </row>
    <row r="381" spans="1:9" x14ac:dyDescent="0.2">
      <c r="A381">
        <v>-0.58358690000000002</v>
      </c>
      <c r="B381">
        <v>0</v>
      </c>
      <c r="C381">
        <f t="shared" si="15"/>
        <v>-8.4482239179104454E-2</v>
      </c>
      <c r="D381">
        <f t="shared" si="16"/>
        <v>0.24910546245314119</v>
      </c>
      <c r="H381">
        <v>0.75668290000000005</v>
      </c>
      <c r="I381">
        <f t="shared" si="17"/>
        <v>0.82073434125270384</v>
      </c>
    </row>
    <row r="382" spans="1:9" x14ac:dyDescent="0.2">
      <c r="A382">
        <v>0.75668290000000005</v>
      </c>
      <c r="B382">
        <v>0</v>
      </c>
      <c r="C382">
        <f t="shared" si="15"/>
        <v>-8.4482239179104454E-2</v>
      </c>
      <c r="D382">
        <f t="shared" si="16"/>
        <v>0.70755879137020228</v>
      </c>
      <c r="H382">
        <v>0.75668290000000005</v>
      </c>
      <c r="I382">
        <f t="shared" si="17"/>
        <v>0.82289416846652674</v>
      </c>
    </row>
    <row r="383" spans="1:9" x14ac:dyDescent="0.2">
      <c r="A383">
        <v>0.75668290000000005</v>
      </c>
      <c r="B383">
        <v>0</v>
      </c>
      <c r="C383">
        <f t="shared" si="15"/>
        <v>-8.4482239179104454E-2</v>
      </c>
      <c r="D383">
        <f t="shared" si="16"/>
        <v>0.70755879137020228</v>
      </c>
      <c r="H383">
        <v>0.75668290000000005</v>
      </c>
      <c r="I383">
        <f t="shared" si="17"/>
        <v>0.82505399568034965</v>
      </c>
    </row>
    <row r="384" spans="1:9" x14ac:dyDescent="0.2">
      <c r="A384">
        <v>0.75668290000000005</v>
      </c>
      <c r="B384">
        <v>0</v>
      </c>
      <c r="C384">
        <f t="shared" si="15"/>
        <v>-8.4482239179104454E-2</v>
      </c>
      <c r="D384">
        <f t="shared" si="16"/>
        <v>0.70755879137020228</v>
      </c>
      <c r="H384">
        <v>0.77352399999999999</v>
      </c>
      <c r="I384">
        <f t="shared" si="17"/>
        <v>0.82721382289417256</v>
      </c>
    </row>
    <row r="385" spans="1:9" x14ac:dyDescent="0.2">
      <c r="A385">
        <v>0.75668290000000005</v>
      </c>
      <c r="B385">
        <v>0</v>
      </c>
      <c r="C385">
        <f t="shared" si="15"/>
        <v>-8.4482239179104454E-2</v>
      </c>
      <c r="D385">
        <f t="shared" si="16"/>
        <v>0.70755879137020228</v>
      </c>
      <c r="H385">
        <v>0.77352399999999999</v>
      </c>
      <c r="I385">
        <f t="shared" si="17"/>
        <v>0.82937365010799546</v>
      </c>
    </row>
    <row r="386" spans="1:9" x14ac:dyDescent="0.2">
      <c r="A386">
        <v>0.75668290000000005</v>
      </c>
      <c r="B386">
        <v>0</v>
      </c>
      <c r="C386">
        <f t="shared" si="15"/>
        <v>-8.4482239179104454E-2</v>
      </c>
      <c r="D386">
        <f t="shared" si="16"/>
        <v>0.70755879137020228</v>
      </c>
      <c r="H386">
        <v>0.88081860000000001</v>
      </c>
      <c r="I386">
        <f t="shared" si="17"/>
        <v>0.83153347732181837</v>
      </c>
    </row>
    <row r="387" spans="1:9" x14ac:dyDescent="0.2">
      <c r="A387">
        <v>0.88081860000000001</v>
      </c>
      <c r="B387">
        <v>0</v>
      </c>
      <c r="C387">
        <f t="shared" ref="C387:C450" si="18">F$12+F$11*B387</f>
        <v>-8.4482239179104454E-2</v>
      </c>
      <c r="D387">
        <f t="shared" ref="D387:D450" si="19">(A387-C387)^2</f>
        <v>0.93180571011988333</v>
      </c>
      <c r="H387">
        <v>0.88081860000000001</v>
      </c>
      <c r="I387">
        <f t="shared" si="17"/>
        <v>0.83369330453564128</v>
      </c>
    </row>
    <row r="388" spans="1:9" x14ac:dyDescent="0.2">
      <c r="A388">
        <v>0.88081860000000001</v>
      </c>
      <c r="B388">
        <v>0</v>
      </c>
      <c r="C388">
        <f t="shared" si="18"/>
        <v>-8.4482239179104454E-2</v>
      </c>
      <c r="D388">
        <f t="shared" si="19"/>
        <v>0.93180571011988333</v>
      </c>
      <c r="H388">
        <v>0.88081860000000001</v>
      </c>
      <c r="I388">
        <f t="shared" ref="I388:I451" si="20">I387+1/463</f>
        <v>0.83585313174946418</v>
      </c>
    </row>
    <row r="389" spans="1:9" x14ac:dyDescent="0.2">
      <c r="A389">
        <v>0.88081860000000001</v>
      </c>
      <c r="B389">
        <v>0</v>
      </c>
      <c r="C389">
        <f t="shared" si="18"/>
        <v>-8.4482239179104454E-2</v>
      </c>
      <c r="D389">
        <f t="shared" si="19"/>
        <v>0.93180571011988333</v>
      </c>
      <c r="H389">
        <v>0.88081860000000001</v>
      </c>
      <c r="I389">
        <f t="shared" si="20"/>
        <v>0.83801295896328709</v>
      </c>
    </row>
    <row r="390" spans="1:9" x14ac:dyDescent="0.2">
      <c r="A390">
        <v>0.88081860000000001</v>
      </c>
      <c r="B390">
        <v>0</v>
      </c>
      <c r="C390">
        <f t="shared" si="18"/>
        <v>-8.4482239179104454E-2</v>
      </c>
      <c r="D390">
        <f t="shared" si="19"/>
        <v>0.93180571011988333</v>
      </c>
      <c r="H390">
        <v>0.88081860000000001</v>
      </c>
      <c r="I390">
        <f t="shared" si="20"/>
        <v>0.84017278617711</v>
      </c>
    </row>
    <row r="391" spans="1:9" x14ac:dyDescent="0.2">
      <c r="A391">
        <v>-0.56650140000000004</v>
      </c>
      <c r="B391">
        <v>0</v>
      </c>
      <c r="C391">
        <f t="shared" si="18"/>
        <v>-8.4482239179104454E-2</v>
      </c>
      <c r="D391">
        <f t="shared" si="19"/>
        <v>0.23234247139848038</v>
      </c>
      <c r="H391">
        <v>0.88464350000000003</v>
      </c>
      <c r="I391">
        <f t="shared" si="20"/>
        <v>0.8423326133909329</v>
      </c>
    </row>
    <row r="392" spans="1:9" x14ac:dyDescent="0.2">
      <c r="A392">
        <v>-0.56650140000000004</v>
      </c>
      <c r="B392">
        <v>0</v>
      </c>
      <c r="C392">
        <f t="shared" si="18"/>
        <v>-8.4482239179104454E-2</v>
      </c>
      <c r="D392">
        <f t="shared" si="19"/>
        <v>0.23234247139848038</v>
      </c>
      <c r="H392">
        <v>0.88464350000000003</v>
      </c>
      <c r="I392">
        <f t="shared" si="20"/>
        <v>0.84449244060475581</v>
      </c>
    </row>
    <row r="393" spans="1:9" x14ac:dyDescent="0.2">
      <c r="A393">
        <v>-0.56650140000000004</v>
      </c>
      <c r="B393">
        <v>0</v>
      </c>
      <c r="C393">
        <f t="shared" si="18"/>
        <v>-8.4482239179104454E-2</v>
      </c>
      <c r="D393">
        <f t="shared" si="19"/>
        <v>0.23234247139848038</v>
      </c>
      <c r="H393">
        <v>0.93339589999999995</v>
      </c>
      <c r="I393">
        <f t="shared" si="20"/>
        <v>0.84665226781857872</v>
      </c>
    </row>
    <row r="394" spans="1:9" x14ac:dyDescent="0.2">
      <c r="A394">
        <v>0.33940369999999997</v>
      </c>
      <c r="B394">
        <v>1</v>
      </c>
      <c r="C394">
        <f t="shared" si="18"/>
        <v>0.11610907230769234</v>
      </c>
      <c r="D394">
        <f t="shared" si="19"/>
        <v>4.9860490756246274E-2</v>
      </c>
      <c r="H394">
        <v>0.98894850000000001</v>
      </c>
      <c r="I394">
        <f t="shared" si="20"/>
        <v>0.84881209503240163</v>
      </c>
    </row>
    <row r="395" spans="1:9" x14ac:dyDescent="0.2">
      <c r="A395">
        <v>-0.15136869999999999</v>
      </c>
      <c r="B395">
        <v>1</v>
      </c>
      <c r="C395">
        <f t="shared" si="18"/>
        <v>0.11610907230769234</v>
      </c>
      <c r="D395">
        <f t="shared" si="19"/>
        <v>7.1544358678685693E-2</v>
      </c>
      <c r="H395">
        <v>0.98894850000000001</v>
      </c>
      <c r="I395">
        <f t="shared" si="20"/>
        <v>0.85097192224622453</v>
      </c>
    </row>
    <row r="396" spans="1:9" x14ac:dyDescent="0.2">
      <c r="A396">
        <v>-1.0249969999999999</v>
      </c>
      <c r="B396">
        <v>1</v>
      </c>
      <c r="C396">
        <f t="shared" si="18"/>
        <v>0.11610907230769234</v>
      </c>
      <c r="D396">
        <f t="shared" si="19"/>
        <v>1.302123068257488</v>
      </c>
      <c r="H396">
        <v>0.98894850000000001</v>
      </c>
      <c r="I396">
        <f t="shared" si="20"/>
        <v>0.85313174946004744</v>
      </c>
    </row>
    <row r="397" spans="1:9" x14ac:dyDescent="0.2">
      <c r="A397">
        <v>-1.0249969999999999</v>
      </c>
      <c r="B397">
        <v>1</v>
      </c>
      <c r="C397">
        <f t="shared" si="18"/>
        <v>0.11610907230769234</v>
      </c>
      <c r="D397">
        <f t="shared" si="19"/>
        <v>1.302123068257488</v>
      </c>
      <c r="H397">
        <v>0.98894850000000001</v>
      </c>
      <c r="I397">
        <f t="shared" si="20"/>
        <v>0.85529157667387035</v>
      </c>
    </row>
    <row r="398" spans="1:9" x14ac:dyDescent="0.2">
      <c r="A398">
        <v>-1.0249969999999999</v>
      </c>
      <c r="B398">
        <v>1</v>
      </c>
      <c r="C398">
        <f t="shared" si="18"/>
        <v>0.11610907230769234</v>
      </c>
      <c r="D398">
        <f t="shared" si="19"/>
        <v>1.302123068257488</v>
      </c>
      <c r="H398">
        <v>1.040902</v>
      </c>
      <c r="I398">
        <f t="shared" si="20"/>
        <v>0.85745140388769325</v>
      </c>
    </row>
    <row r="399" spans="1:9" x14ac:dyDescent="0.2">
      <c r="A399">
        <v>-1.0249969999999999</v>
      </c>
      <c r="B399">
        <v>1</v>
      </c>
      <c r="C399">
        <f t="shared" si="18"/>
        <v>0.11610907230769234</v>
      </c>
      <c r="D399">
        <f t="shared" si="19"/>
        <v>1.302123068257488</v>
      </c>
      <c r="H399">
        <v>1.040902</v>
      </c>
      <c r="I399">
        <f t="shared" si="20"/>
        <v>0.85961123110151616</v>
      </c>
    </row>
    <row r="400" spans="1:9" x14ac:dyDescent="0.2">
      <c r="A400">
        <v>-1.0249969999999999</v>
      </c>
      <c r="B400">
        <v>1</v>
      </c>
      <c r="C400">
        <f t="shared" si="18"/>
        <v>0.11610907230769234</v>
      </c>
      <c r="D400">
        <f t="shared" si="19"/>
        <v>1.302123068257488</v>
      </c>
      <c r="H400">
        <v>1.040902</v>
      </c>
      <c r="I400">
        <f t="shared" si="20"/>
        <v>0.86177105831533907</v>
      </c>
    </row>
    <row r="401" spans="1:9" x14ac:dyDescent="0.2">
      <c r="A401">
        <v>-2.52444E-2</v>
      </c>
      <c r="B401">
        <v>0</v>
      </c>
      <c r="C401">
        <f t="shared" si="18"/>
        <v>-8.4482239179104454E-2</v>
      </c>
      <c r="D401">
        <f t="shared" si="19"/>
        <v>3.5091215906094425E-3</v>
      </c>
      <c r="H401">
        <v>1.040902</v>
      </c>
      <c r="I401">
        <f t="shared" si="20"/>
        <v>0.86393088552916197</v>
      </c>
    </row>
    <row r="402" spans="1:9" x14ac:dyDescent="0.2">
      <c r="A402">
        <v>-2.52444E-2</v>
      </c>
      <c r="B402">
        <v>0</v>
      </c>
      <c r="C402">
        <f t="shared" si="18"/>
        <v>-8.4482239179104454E-2</v>
      </c>
      <c r="D402">
        <f t="shared" si="19"/>
        <v>3.5091215906094425E-3</v>
      </c>
      <c r="H402">
        <v>1.0509500000000001</v>
      </c>
      <c r="I402">
        <f t="shared" si="20"/>
        <v>0.86609071274298488</v>
      </c>
    </row>
    <row r="403" spans="1:9" x14ac:dyDescent="0.2">
      <c r="A403">
        <v>-2.52444E-2</v>
      </c>
      <c r="B403">
        <v>0</v>
      </c>
      <c r="C403">
        <f t="shared" si="18"/>
        <v>-8.4482239179104454E-2</v>
      </c>
      <c r="D403">
        <f t="shared" si="19"/>
        <v>3.5091215906094425E-3</v>
      </c>
      <c r="H403">
        <v>1.0509500000000001</v>
      </c>
      <c r="I403">
        <f t="shared" si="20"/>
        <v>0.86825053995680779</v>
      </c>
    </row>
    <row r="404" spans="1:9" x14ac:dyDescent="0.2">
      <c r="A404">
        <v>-0.74678750000000005</v>
      </c>
      <c r="B404">
        <v>0</v>
      </c>
      <c r="C404">
        <f t="shared" si="18"/>
        <v>-8.4482239179104454E-2</v>
      </c>
      <c r="D404">
        <f t="shared" si="19"/>
        <v>0.43864825851103451</v>
      </c>
      <c r="H404">
        <v>1.0509500000000001</v>
      </c>
      <c r="I404">
        <f t="shared" si="20"/>
        <v>0.87041036717063069</v>
      </c>
    </row>
    <row r="405" spans="1:9" x14ac:dyDescent="0.2">
      <c r="A405">
        <v>-0.74678750000000005</v>
      </c>
      <c r="B405">
        <v>0</v>
      </c>
      <c r="C405">
        <f t="shared" si="18"/>
        <v>-8.4482239179104454E-2</v>
      </c>
      <c r="D405">
        <f t="shared" si="19"/>
        <v>0.43864825851103451</v>
      </c>
      <c r="H405">
        <v>1.0639380000000001</v>
      </c>
      <c r="I405">
        <f t="shared" si="20"/>
        <v>0.8725701943844536</v>
      </c>
    </row>
    <row r="406" spans="1:9" x14ac:dyDescent="0.2">
      <c r="A406">
        <v>0.98894850000000001</v>
      </c>
      <c r="B406">
        <v>1</v>
      </c>
      <c r="C406">
        <f t="shared" si="18"/>
        <v>0.11610907230769234</v>
      </c>
      <c r="D406">
        <f t="shared" si="19"/>
        <v>0.76184866653423522</v>
      </c>
      <c r="H406">
        <v>1.0639380000000001</v>
      </c>
      <c r="I406">
        <f t="shared" si="20"/>
        <v>0.87473002159827651</v>
      </c>
    </row>
    <row r="407" spans="1:9" x14ac:dyDescent="0.2">
      <c r="A407">
        <v>0.98894850000000001</v>
      </c>
      <c r="B407">
        <v>1</v>
      </c>
      <c r="C407">
        <f t="shared" si="18"/>
        <v>0.11610907230769234</v>
      </c>
      <c r="D407">
        <f t="shared" si="19"/>
        <v>0.76184866653423522</v>
      </c>
      <c r="H407">
        <v>1.0639380000000001</v>
      </c>
      <c r="I407">
        <f t="shared" si="20"/>
        <v>0.87688984881209942</v>
      </c>
    </row>
    <row r="408" spans="1:9" x14ac:dyDescent="0.2">
      <c r="A408">
        <v>0.98894850000000001</v>
      </c>
      <c r="B408">
        <v>1</v>
      </c>
      <c r="C408">
        <f t="shared" si="18"/>
        <v>0.11610907230769234</v>
      </c>
      <c r="D408">
        <f t="shared" si="19"/>
        <v>0.76184866653423522</v>
      </c>
      <c r="H408">
        <v>1.0709439999999999</v>
      </c>
      <c r="I408">
        <f t="shared" si="20"/>
        <v>0.87904967602592232</v>
      </c>
    </row>
    <row r="409" spans="1:9" x14ac:dyDescent="0.2">
      <c r="A409">
        <v>-0.53241989999999995</v>
      </c>
      <c r="B409">
        <v>0</v>
      </c>
      <c r="C409">
        <f t="shared" si="18"/>
        <v>-8.4482239179104454E-2</v>
      </c>
      <c r="D409">
        <f t="shared" si="19"/>
        <v>0.20064814798169561</v>
      </c>
      <c r="H409">
        <v>1.0709439999999999</v>
      </c>
      <c r="I409">
        <f t="shared" si="20"/>
        <v>0.88120950323974523</v>
      </c>
    </row>
    <row r="410" spans="1:9" x14ac:dyDescent="0.2">
      <c r="A410">
        <v>-0.53241989999999995</v>
      </c>
      <c r="B410">
        <v>0</v>
      </c>
      <c r="C410">
        <f t="shared" si="18"/>
        <v>-8.4482239179104454E-2</v>
      </c>
      <c r="D410">
        <f t="shared" si="19"/>
        <v>0.20064814798169561</v>
      </c>
      <c r="H410">
        <v>1.0709439999999999</v>
      </c>
      <c r="I410">
        <f t="shared" si="20"/>
        <v>0.88336933045356814</v>
      </c>
    </row>
    <row r="411" spans="1:9" x14ac:dyDescent="0.2">
      <c r="A411">
        <v>-0.53241989999999995</v>
      </c>
      <c r="B411">
        <v>0</v>
      </c>
      <c r="C411">
        <f t="shared" si="18"/>
        <v>-8.4482239179104454E-2</v>
      </c>
      <c r="D411">
        <f t="shared" si="19"/>
        <v>0.20064814798169561</v>
      </c>
      <c r="H411">
        <v>1.0709439999999999</v>
      </c>
      <c r="I411">
        <f t="shared" si="20"/>
        <v>0.88552915766739104</v>
      </c>
    </row>
    <row r="412" spans="1:9" x14ac:dyDescent="0.2">
      <c r="A412">
        <v>-0.76689209999999997</v>
      </c>
      <c r="B412">
        <v>0</v>
      </c>
      <c r="C412">
        <f t="shared" si="18"/>
        <v>-8.4482239179104454E-2</v>
      </c>
      <c r="D412">
        <f t="shared" si="19"/>
        <v>0.46568321814559399</v>
      </c>
      <c r="H412">
        <v>1.0709439999999999</v>
      </c>
      <c r="I412">
        <f t="shared" si="20"/>
        <v>0.88768898488121395</v>
      </c>
    </row>
    <row r="413" spans="1:9" x14ac:dyDescent="0.2">
      <c r="A413">
        <v>-0.76689209999999997</v>
      </c>
      <c r="B413">
        <v>0</v>
      </c>
      <c r="C413">
        <f t="shared" si="18"/>
        <v>-8.4482239179104454E-2</v>
      </c>
      <c r="D413">
        <f t="shared" si="19"/>
        <v>0.46568321814559399</v>
      </c>
      <c r="H413">
        <v>1.0709439999999999</v>
      </c>
      <c r="I413">
        <f t="shared" si="20"/>
        <v>0.88984881209503686</v>
      </c>
    </row>
    <row r="414" spans="1:9" x14ac:dyDescent="0.2">
      <c r="A414">
        <v>-0.76689209999999997</v>
      </c>
      <c r="B414">
        <v>0</v>
      </c>
      <c r="C414">
        <f t="shared" si="18"/>
        <v>-8.4482239179104454E-2</v>
      </c>
      <c r="D414">
        <f t="shared" si="19"/>
        <v>0.46568321814559399</v>
      </c>
      <c r="H414">
        <v>1.0709439999999999</v>
      </c>
      <c r="I414">
        <f t="shared" si="20"/>
        <v>0.89200863930885976</v>
      </c>
    </row>
    <row r="415" spans="1:9" x14ac:dyDescent="0.2">
      <c r="A415">
        <v>-0.76689209999999997</v>
      </c>
      <c r="B415">
        <v>0</v>
      </c>
      <c r="C415">
        <f t="shared" si="18"/>
        <v>-8.4482239179104454E-2</v>
      </c>
      <c r="D415">
        <f t="shared" si="19"/>
        <v>0.46568321814559399</v>
      </c>
      <c r="H415">
        <v>1.1542559999999999</v>
      </c>
      <c r="I415">
        <f t="shared" si="20"/>
        <v>0.89416846652268267</v>
      </c>
    </row>
    <row r="416" spans="1:9" x14ac:dyDescent="0.2">
      <c r="A416">
        <v>-0.76689209999999997</v>
      </c>
      <c r="B416">
        <v>0</v>
      </c>
      <c r="C416">
        <f t="shared" si="18"/>
        <v>-8.4482239179104454E-2</v>
      </c>
      <c r="D416">
        <f t="shared" si="19"/>
        <v>0.46568321814559399</v>
      </c>
      <c r="H416">
        <v>1.1542559999999999</v>
      </c>
      <c r="I416">
        <f t="shared" si="20"/>
        <v>0.89632829373650558</v>
      </c>
    </row>
    <row r="417" spans="1:9" x14ac:dyDescent="0.2">
      <c r="A417">
        <v>-0.76689209999999997</v>
      </c>
      <c r="B417">
        <v>0</v>
      </c>
      <c r="C417">
        <f t="shared" si="18"/>
        <v>-8.4482239179104454E-2</v>
      </c>
      <c r="D417">
        <f t="shared" si="19"/>
        <v>0.46568321814559399</v>
      </c>
      <c r="H417">
        <v>1.1542559999999999</v>
      </c>
      <c r="I417">
        <f t="shared" si="20"/>
        <v>0.89848812095032848</v>
      </c>
    </row>
    <row r="418" spans="1:9" x14ac:dyDescent="0.2">
      <c r="A418">
        <v>-0.76689209999999997</v>
      </c>
      <c r="B418">
        <v>0</v>
      </c>
      <c r="C418">
        <f t="shared" si="18"/>
        <v>-8.4482239179104454E-2</v>
      </c>
      <c r="D418">
        <f t="shared" si="19"/>
        <v>0.46568321814559399</v>
      </c>
      <c r="H418">
        <v>1.1542559999999999</v>
      </c>
      <c r="I418">
        <f t="shared" si="20"/>
        <v>0.90064794816415139</v>
      </c>
    </row>
    <row r="419" spans="1:9" x14ac:dyDescent="0.2">
      <c r="A419">
        <v>-0.76689209999999997</v>
      </c>
      <c r="B419">
        <v>0</v>
      </c>
      <c r="C419">
        <f t="shared" si="18"/>
        <v>-8.4482239179104454E-2</v>
      </c>
      <c r="D419">
        <f t="shared" si="19"/>
        <v>0.46568321814559399</v>
      </c>
      <c r="H419">
        <v>1.1542559999999999</v>
      </c>
      <c r="I419">
        <f t="shared" si="20"/>
        <v>0.9028077753779743</v>
      </c>
    </row>
    <row r="420" spans="1:9" x14ac:dyDescent="0.2">
      <c r="A420">
        <v>-0.76689209999999997</v>
      </c>
      <c r="B420">
        <v>0</v>
      </c>
      <c r="C420">
        <f t="shared" si="18"/>
        <v>-8.4482239179104454E-2</v>
      </c>
      <c r="D420">
        <f t="shared" si="19"/>
        <v>0.46568321814559399</v>
      </c>
      <c r="H420">
        <v>1.15588</v>
      </c>
      <c r="I420">
        <f t="shared" si="20"/>
        <v>0.9049676025917972</v>
      </c>
    </row>
    <row r="421" spans="1:9" x14ac:dyDescent="0.2">
      <c r="A421">
        <v>-0.76689209999999997</v>
      </c>
      <c r="B421">
        <v>0</v>
      </c>
      <c r="C421">
        <f t="shared" si="18"/>
        <v>-8.4482239179104454E-2</v>
      </c>
      <c r="D421">
        <f t="shared" si="19"/>
        <v>0.46568321814559399</v>
      </c>
      <c r="H421">
        <v>1.15588</v>
      </c>
      <c r="I421">
        <f t="shared" si="20"/>
        <v>0.90712742980562011</v>
      </c>
    </row>
    <row r="422" spans="1:9" x14ac:dyDescent="0.2">
      <c r="A422">
        <v>1.1542559999999999</v>
      </c>
      <c r="B422">
        <v>1</v>
      </c>
      <c r="C422">
        <f t="shared" si="18"/>
        <v>0.11610907230769234</v>
      </c>
      <c r="D422">
        <f t="shared" si="19"/>
        <v>1.0777490434769774</v>
      </c>
      <c r="H422">
        <v>1.15588</v>
      </c>
      <c r="I422">
        <f t="shared" si="20"/>
        <v>0.90928725701944302</v>
      </c>
    </row>
    <row r="423" spans="1:9" x14ac:dyDescent="0.2">
      <c r="A423">
        <v>1.1542559999999999</v>
      </c>
      <c r="B423">
        <v>1</v>
      </c>
      <c r="C423">
        <f t="shared" si="18"/>
        <v>0.11610907230769234</v>
      </c>
      <c r="D423">
        <f t="shared" si="19"/>
        <v>1.0777490434769774</v>
      </c>
      <c r="H423">
        <v>1.2313940000000001</v>
      </c>
      <c r="I423">
        <f t="shared" si="20"/>
        <v>0.91144708423326593</v>
      </c>
    </row>
    <row r="424" spans="1:9" x14ac:dyDescent="0.2">
      <c r="A424">
        <v>1.1542559999999999</v>
      </c>
      <c r="B424">
        <v>1</v>
      </c>
      <c r="C424">
        <f t="shared" si="18"/>
        <v>0.11610907230769234</v>
      </c>
      <c r="D424">
        <f t="shared" si="19"/>
        <v>1.0777490434769774</v>
      </c>
      <c r="H424">
        <v>1.2313940000000001</v>
      </c>
      <c r="I424">
        <f t="shared" si="20"/>
        <v>0.91360691144708883</v>
      </c>
    </row>
    <row r="425" spans="1:9" x14ac:dyDescent="0.2">
      <c r="A425">
        <v>1.1542559999999999</v>
      </c>
      <c r="B425">
        <v>1</v>
      </c>
      <c r="C425">
        <f t="shared" si="18"/>
        <v>0.11610907230769234</v>
      </c>
      <c r="D425">
        <f t="shared" si="19"/>
        <v>1.0777490434769774</v>
      </c>
      <c r="H425">
        <v>1.2313940000000001</v>
      </c>
      <c r="I425">
        <f t="shared" si="20"/>
        <v>0.91576673866091174</v>
      </c>
    </row>
    <row r="426" spans="1:9" x14ac:dyDescent="0.2">
      <c r="A426">
        <v>1.232602</v>
      </c>
      <c r="B426">
        <v>1</v>
      </c>
      <c r="C426">
        <f t="shared" si="18"/>
        <v>0.11610907230769234</v>
      </c>
      <c r="D426">
        <f t="shared" si="19"/>
        <v>1.2465564575869406</v>
      </c>
      <c r="H426">
        <v>1.2313940000000001</v>
      </c>
      <c r="I426">
        <f t="shared" si="20"/>
        <v>0.91792656587473465</v>
      </c>
    </row>
    <row r="427" spans="1:9" x14ac:dyDescent="0.2">
      <c r="A427">
        <v>1.232602</v>
      </c>
      <c r="B427">
        <v>1</v>
      </c>
      <c r="C427">
        <f t="shared" si="18"/>
        <v>0.11610907230769234</v>
      </c>
      <c r="D427">
        <f t="shared" si="19"/>
        <v>1.2465564575869406</v>
      </c>
      <c r="H427">
        <v>1.2313940000000001</v>
      </c>
      <c r="I427">
        <f t="shared" si="20"/>
        <v>0.92008639308855755</v>
      </c>
    </row>
    <row r="428" spans="1:9" x14ac:dyDescent="0.2">
      <c r="A428">
        <v>1.232602</v>
      </c>
      <c r="B428">
        <v>1</v>
      </c>
      <c r="C428">
        <f t="shared" si="18"/>
        <v>0.11610907230769234</v>
      </c>
      <c r="D428">
        <f t="shared" si="19"/>
        <v>1.2465564575869406</v>
      </c>
      <c r="H428">
        <v>1.2313940000000001</v>
      </c>
      <c r="I428">
        <f t="shared" si="20"/>
        <v>0.92224622030238046</v>
      </c>
    </row>
    <row r="429" spans="1:9" x14ac:dyDescent="0.2">
      <c r="A429">
        <v>1.232602</v>
      </c>
      <c r="B429">
        <v>1</v>
      </c>
      <c r="C429">
        <f t="shared" si="18"/>
        <v>0.11610907230769234</v>
      </c>
      <c r="D429">
        <f t="shared" si="19"/>
        <v>1.2465564575869406</v>
      </c>
      <c r="H429">
        <v>1.232602</v>
      </c>
      <c r="I429">
        <f t="shared" si="20"/>
        <v>0.92440604751620337</v>
      </c>
    </row>
    <row r="430" spans="1:9" x14ac:dyDescent="0.2">
      <c r="A430">
        <v>1.7743340000000001</v>
      </c>
      <c r="B430">
        <v>0</v>
      </c>
      <c r="C430">
        <f t="shared" si="18"/>
        <v>-8.4482239179104454E-2</v>
      </c>
      <c r="D430">
        <f t="shared" si="19"/>
        <v>3.45519781103595</v>
      </c>
      <c r="H430">
        <v>1.232602</v>
      </c>
      <c r="I430">
        <f t="shared" si="20"/>
        <v>0.92656587473002627</v>
      </c>
    </row>
    <row r="431" spans="1:9" x14ac:dyDescent="0.2">
      <c r="A431">
        <v>1.7743340000000001</v>
      </c>
      <c r="B431">
        <v>0</v>
      </c>
      <c r="C431">
        <f t="shared" si="18"/>
        <v>-8.4482239179104454E-2</v>
      </c>
      <c r="D431">
        <f t="shared" si="19"/>
        <v>3.45519781103595</v>
      </c>
      <c r="H431">
        <v>1.232602</v>
      </c>
      <c r="I431">
        <f t="shared" si="20"/>
        <v>0.92872570194384918</v>
      </c>
    </row>
    <row r="432" spans="1:9" x14ac:dyDescent="0.2">
      <c r="A432">
        <v>1.7743340000000001</v>
      </c>
      <c r="B432">
        <v>0</v>
      </c>
      <c r="C432">
        <f t="shared" si="18"/>
        <v>-8.4482239179104454E-2</v>
      </c>
      <c r="D432">
        <f t="shared" si="19"/>
        <v>3.45519781103595</v>
      </c>
      <c r="H432">
        <v>1.232602</v>
      </c>
      <c r="I432">
        <f t="shared" si="20"/>
        <v>0.93088552915767209</v>
      </c>
    </row>
    <row r="433" spans="1:9" x14ac:dyDescent="0.2">
      <c r="A433">
        <v>1.7743340000000001</v>
      </c>
      <c r="B433">
        <v>0</v>
      </c>
      <c r="C433">
        <f t="shared" si="18"/>
        <v>-8.4482239179104454E-2</v>
      </c>
      <c r="D433">
        <f t="shared" si="19"/>
        <v>3.45519781103595</v>
      </c>
      <c r="H433">
        <v>1.232602</v>
      </c>
      <c r="I433">
        <f t="shared" si="20"/>
        <v>0.93304535637149499</v>
      </c>
    </row>
    <row r="434" spans="1:9" x14ac:dyDescent="0.2">
      <c r="A434">
        <v>1.7743340000000001</v>
      </c>
      <c r="B434">
        <v>0</v>
      </c>
      <c r="C434">
        <f t="shared" si="18"/>
        <v>-8.4482239179104454E-2</v>
      </c>
      <c r="D434">
        <f t="shared" si="19"/>
        <v>3.45519781103595</v>
      </c>
      <c r="H434">
        <v>1.3493949999999999</v>
      </c>
      <c r="I434">
        <f t="shared" si="20"/>
        <v>0.9352051835853179</v>
      </c>
    </row>
    <row r="435" spans="1:9" x14ac:dyDescent="0.2">
      <c r="A435">
        <v>1.7743340000000001</v>
      </c>
      <c r="B435">
        <v>0</v>
      </c>
      <c r="C435">
        <f t="shared" si="18"/>
        <v>-8.4482239179104454E-2</v>
      </c>
      <c r="D435">
        <f t="shared" si="19"/>
        <v>3.45519781103595</v>
      </c>
      <c r="H435">
        <v>1.3493949999999999</v>
      </c>
      <c r="I435">
        <f t="shared" si="20"/>
        <v>0.93736501079914081</v>
      </c>
    </row>
    <row r="436" spans="1:9" x14ac:dyDescent="0.2">
      <c r="A436">
        <v>1.7743340000000001</v>
      </c>
      <c r="B436">
        <v>0</v>
      </c>
      <c r="C436">
        <f t="shared" si="18"/>
        <v>-8.4482239179104454E-2</v>
      </c>
      <c r="D436">
        <f t="shared" si="19"/>
        <v>3.45519781103595</v>
      </c>
      <c r="H436">
        <v>1.3493949999999999</v>
      </c>
      <c r="I436">
        <f t="shared" si="20"/>
        <v>0.93952483801296371</v>
      </c>
    </row>
    <row r="437" spans="1:9" x14ac:dyDescent="0.2">
      <c r="A437">
        <v>1.7731509999999999</v>
      </c>
      <c r="B437">
        <v>0</v>
      </c>
      <c r="C437">
        <f t="shared" si="18"/>
        <v>-8.4482239179104454E-2</v>
      </c>
      <c r="D437">
        <f t="shared" si="19"/>
        <v>3.4508012513030515</v>
      </c>
      <c r="H437">
        <v>1.4156949999999999</v>
      </c>
      <c r="I437">
        <f t="shared" si="20"/>
        <v>0.94168466522678662</v>
      </c>
    </row>
    <row r="438" spans="1:9" x14ac:dyDescent="0.2">
      <c r="A438">
        <v>1.7731509999999999</v>
      </c>
      <c r="B438">
        <v>0</v>
      </c>
      <c r="C438">
        <f t="shared" si="18"/>
        <v>-8.4482239179104454E-2</v>
      </c>
      <c r="D438">
        <f t="shared" si="19"/>
        <v>3.4508012513030515</v>
      </c>
      <c r="H438">
        <v>1.4156949999999999</v>
      </c>
      <c r="I438">
        <f t="shared" si="20"/>
        <v>0.94384449244060953</v>
      </c>
    </row>
    <row r="439" spans="1:9" x14ac:dyDescent="0.2">
      <c r="A439">
        <v>0.72459260000000003</v>
      </c>
      <c r="B439">
        <v>0</v>
      </c>
      <c r="C439">
        <f t="shared" si="18"/>
        <v>-8.4482239179104454E-2</v>
      </c>
      <c r="D439">
        <f t="shared" si="19"/>
        <v>0.65460209539269376</v>
      </c>
      <c r="H439">
        <v>1.5097940000000001</v>
      </c>
      <c r="I439">
        <f t="shared" si="20"/>
        <v>0.94600431965443244</v>
      </c>
    </row>
    <row r="440" spans="1:9" x14ac:dyDescent="0.2">
      <c r="A440">
        <v>-1.1816260000000001</v>
      </c>
      <c r="B440">
        <v>0</v>
      </c>
      <c r="C440">
        <f t="shared" si="18"/>
        <v>-8.4482239179104454E-2</v>
      </c>
      <c r="D440">
        <f t="shared" si="19"/>
        <v>1.2037244319082185</v>
      </c>
      <c r="H440">
        <v>1.5097940000000001</v>
      </c>
      <c r="I440">
        <f t="shared" si="20"/>
        <v>0.94816414686825534</v>
      </c>
    </row>
    <row r="441" spans="1:9" x14ac:dyDescent="0.2">
      <c r="A441">
        <v>-1.1816260000000001</v>
      </c>
      <c r="B441">
        <v>0</v>
      </c>
      <c r="C441">
        <f t="shared" si="18"/>
        <v>-8.4482239179104454E-2</v>
      </c>
      <c r="D441">
        <f t="shared" si="19"/>
        <v>1.2037244319082185</v>
      </c>
      <c r="H441">
        <v>1.5097940000000001</v>
      </c>
      <c r="I441">
        <f t="shared" si="20"/>
        <v>0.95032397408207825</v>
      </c>
    </row>
    <row r="442" spans="1:9" x14ac:dyDescent="0.2">
      <c r="A442">
        <v>-1.1816260000000001</v>
      </c>
      <c r="B442">
        <v>0</v>
      </c>
      <c r="C442">
        <f t="shared" si="18"/>
        <v>-8.4482239179104454E-2</v>
      </c>
      <c r="D442">
        <f t="shared" si="19"/>
        <v>1.2037244319082185</v>
      </c>
      <c r="H442">
        <v>1.5097940000000001</v>
      </c>
      <c r="I442">
        <f t="shared" si="20"/>
        <v>0.95248380129590116</v>
      </c>
    </row>
    <row r="443" spans="1:9" x14ac:dyDescent="0.2">
      <c r="A443">
        <v>-1.1816260000000001</v>
      </c>
      <c r="B443">
        <v>0</v>
      </c>
      <c r="C443">
        <f t="shared" si="18"/>
        <v>-8.4482239179104454E-2</v>
      </c>
      <c r="D443">
        <f t="shared" si="19"/>
        <v>1.2037244319082185</v>
      </c>
      <c r="H443">
        <v>1.5097940000000001</v>
      </c>
      <c r="I443">
        <f t="shared" si="20"/>
        <v>0.95464362850972406</v>
      </c>
    </row>
    <row r="444" spans="1:9" x14ac:dyDescent="0.2">
      <c r="A444">
        <v>-1.1816260000000001</v>
      </c>
      <c r="B444">
        <v>0</v>
      </c>
      <c r="C444">
        <f t="shared" si="18"/>
        <v>-8.4482239179104454E-2</v>
      </c>
      <c r="D444">
        <f t="shared" si="19"/>
        <v>1.2037244319082185</v>
      </c>
      <c r="H444">
        <v>1.5097940000000001</v>
      </c>
      <c r="I444">
        <f t="shared" si="20"/>
        <v>0.95680345572354697</v>
      </c>
    </row>
    <row r="445" spans="1:9" x14ac:dyDescent="0.2">
      <c r="A445">
        <v>-1.1816260000000001</v>
      </c>
      <c r="B445">
        <v>0</v>
      </c>
      <c r="C445">
        <f t="shared" si="18"/>
        <v>-8.4482239179104454E-2</v>
      </c>
      <c r="D445">
        <f t="shared" si="19"/>
        <v>1.2037244319082185</v>
      </c>
      <c r="H445">
        <v>1.769452</v>
      </c>
      <c r="I445">
        <f t="shared" si="20"/>
        <v>0.95896328293736988</v>
      </c>
    </row>
    <row r="446" spans="1:9" x14ac:dyDescent="0.2">
      <c r="A446">
        <v>1.769452</v>
      </c>
      <c r="B446">
        <v>1</v>
      </c>
      <c r="C446">
        <f t="shared" si="18"/>
        <v>0.11610907230769234</v>
      </c>
      <c r="D446">
        <f t="shared" si="19"/>
        <v>2.7335428365501717</v>
      </c>
      <c r="H446">
        <v>1.769452</v>
      </c>
      <c r="I446">
        <f t="shared" si="20"/>
        <v>0.96112311015119278</v>
      </c>
    </row>
    <row r="447" spans="1:9" x14ac:dyDescent="0.2">
      <c r="A447">
        <v>1.769452</v>
      </c>
      <c r="B447">
        <v>1</v>
      </c>
      <c r="C447">
        <f t="shared" si="18"/>
        <v>0.11610907230769234</v>
      </c>
      <c r="D447">
        <f t="shared" si="19"/>
        <v>2.7335428365501717</v>
      </c>
      <c r="H447">
        <v>1.769452</v>
      </c>
      <c r="I447">
        <f t="shared" si="20"/>
        <v>0.96328293736501569</v>
      </c>
    </row>
    <row r="448" spans="1:9" x14ac:dyDescent="0.2">
      <c r="A448">
        <v>-0.58726120000000004</v>
      </c>
      <c r="B448">
        <v>0</v>
      </c>
      <c r="C448">
        <f t="shared" si="18"/>
        <v>-8.4482239179104454E-2</v>
      </c>
      <c r="D448">
        <f t="shared" si="19"/>
        <v>0.25278668344413963</v>
      </c>
      <c r="H448">
        <v>1.7731509999999999</v>
      </c>
      <c r="I448">
        <f t="shared" si="20"/>
        <v>0.9654427645788386</v>
      </c>
    </row>
    <row r="449" spans="1:9" x14ac:dyDescent="0.2">
      <c r="A449">
        <v>-1.8324000000000001E-3</v>
      </c>
      <c r="B449">
        <v>1</v>
      </c>
      <c r="C449">
        <f t="shared" si="18"/>
        <v>0.11610907230769234</v>
      </c>
      <c r="D449">
        <f t="shared" si="19"/>
        <v>1.3910190890106158E-2</v>
      </c>
      <c r="H449">
        <v>1.7731509999999999</v>
      </c>
      <c r="I449">
        <f t="shared" si="20"/>
        <v>0.9676025917926615</v>
      </c>
    </row>
    <row r="450" spans="1:9" x14ac:dyDescent="0.2">
      <c r="A450">
        <v>-1.8324000000000001E-3</v>
      </c>
      <c r="B450">
        <v>1</v>
      </c>
      <c r="C450">
        <f t="shared" si="18"/>
        <v>0.11610907230769234</v>
      </c>
      <c r="D450">
        <f t="shared" si="19"/>
        <v>1.3910190890106158E-2</v>
      </c>
      <c r="H450">
        <v>1.7731509999999999</v>
      </c>
      <c r="I450">
        <f t="shared" si="20"/>
        <v>0.96976241900648441</v>
      </c>
    </row>
    <row r="451" spans="1:9" x14ac:dyDescent="0.2">
      <c r="A451">
        <v>-5.6676600000000001E-2</v>
      </c>
      <c r="B451">
        <v>1</v>
      </c>
      <c r="C451">
        <f t="shared" ref="C451:C464" si="21">F$12+F$11*B451</f>
        <v>0.11610907230769234</v>
      </c>
      <c r="D451">
        <f t="shared" ref="D451:D464" si="22">(A451-C451)^2</f>
        <v>2.9854888554821241E-2</v>
      </c>
      <c r="H451">
        <v>1.7743340000000001</v>
      </c>
      <c r="I451">
        <f t="shared" si="20"/>
        <v>0.97192224622030732</v>
      </c>
    </row>
    <row r="452" spans="1:9" x14ac:dyDescent="0.2">
      <c r="A452">
        <v>-5.6676600000000001E-2</v>
      </c>
      <c r="B452">
        <v>1</v>
      </c>
      <c r="C452">
        <f t="shared" si="21"/>
        <v>0.11610907230769234</v>
      </c>
      <c r="D452">
        <f t="shared" si="22"/>
        <v>2.9854888554821241E-2</v>
      </c>
      <c r="H452">
        <v>1.7743340000000001</v>
      </c>
      <c r="I452">
        <f t="shared" ref="I452:I464" si="23">I451+1/463</f>
        <v>0.97408207343413022</v>
      </c>
    </row>
    <row r="453" spans="1:9" x14ac:dyDescent="0.2">
      <c r="A453">
        <v>-5.6676600000000001E-2</v>
      </c>
      <c r="B453">
        <v>1</v>
      </c>
      <c r="C453">
        <f t="shared" si="21"/>
        <v>0.11610907230769234</v>
      </c>
      <c r="D453">
        <f t="shared" si="22"/>
        <v>2.9854888554821241E-2</v>
      </c>
      <c r="H453">
        <v>1.7743340000000001</v>
      </c>
      <c r="I453">
        <f t="shared" si="23"/>
        <v>0.97624190064795313</v>
      </c>
    </row>
    <row r="454" spans="1:9" x14ac:dyDescent="0.2">
      <c r="A454">
        <v>-5.6676600000000001E-2</v>
      </c>
      <c r="B454">
        <v>1</v>
      </c>
      <c r="C454">
        <f t="shared" si="21"/>
        <v>0.11610907230769234</v>
      </c>
      <c r="D454">
        <f t="shared" si="22"/>
        <v>2.9854888554821241E-2</v>
      </c>
      <c r="H454">
        <v>1.7743340000000001</v>
      </c>
      <c r="I454">
        <f t="shared" si="23"/>
        <v>0.97840172786177604</v>
      </c>
    </row>
    <row r="455" spans="1:9" x14ac:dyDescent="0.2">
      <c r="A455">
        <v>-5.6676600000000001E-2</v>
      </c>
      <c r="B455">
        <v>1</v>
      </c>
      <c r="C455">
        <f t="shared" si="21"/>
        <v>0.11610907230769234</v>
      </c>
      <c r="D455">
        <f t="shared" si="22"/>
        <v>2.9854888554821241E-2</v>
      </c>
      <c r="H455">
        <v>1.7743340000000001</v>
      </c>
      <c r="I455">
        <f t="shared" si="23"/>
        <v>0.98056155507559895</v>
      </c>
    </row>
    <row r="456" spans="1:9" x14ac:dyDescent="0.2">
      <c r="A456">
        <v>-5.6676600000000001E-2</v>
      </c>
      <c r="B456">
        <v>1</v>
      </c>
      <c r="C456">
        <f t="shared" si="21"/>
        <v>0.11610907230769234</v>
      </c>
      <c r="D456">
        <f t="shared" si="22"/>
        <v>2.9854888554821241E-2</v>
      </c>
      <c r="H456">
        <v>1.7743340000000001</v>
      </c>
      <c r="I456">
        <f t="shared" si="23"/>
        <v>0.98272138228942185</v>
      </c>
    </row>
    <row r="457" spans="1:9" x14ac:dyDescent="0.2">
      <c r="A457">
        <v>1.2313940000000001</v>
      </c>
      <c r="B457">
        <v>0</v>
      </c>
      <c r="C457">
        <f t="shared" si="21"/>
        <v>-8.4482239179104454E-2</v>
      </c>
      <c r="D457">
        <f t="shared" si="22"/>
        <v>1.731530276836144</v>
      </c>
      <c r="H457">
        <v>1.7743340000000001</v>
      </c>
      <c r="I457">
        <f t="shared" si="23"/>
        <v>0.98488120950324476</v>
      </c>
    </row>
    <row r="458" spans="1:9" x14ac:dyDescent="0.2">
      <c r="A458">
        <v>1.2313940000000001</v>
      </c>
      <c r="B458">
        <v>0</v>
      </c>
      <c r="C458">
        <f t="shared" si="21"/>
        <v>-8.4482239179104454E-2</v>
      </c>
      <c r="D458">
        <f t="shared" si="22"/>
        <v>1.731530276836144</v>
      </c>
      <c r="H458">
        <v>1.7743340000000001</v>
      </c>
      <c r="I458">
        <f t="shared" si="23"/>
        <v>0.98704103671706767</v>
      </c>
    </row>
    <row r="459" spans="1:9" x14ac:dyDescent="0.2">
      <c r="A459">
        <v>1.2313940000000001</v>
      </c>
      <c r="B459">
        <v>0</v>
      </c>
      <c r="C459">
        <f t="shared" si="21"/>
        <v>-8.4482239179104454E-2</v>
      </c>
      <c r="D459">
        <f t="shared" si="22"/>
        <v>1.731530276836144</v>
      </c>
      <c r="H459">
        <v>1.775517</v>
      </c>
      <c r="I459">
        <f t="shared" si="23"/>
        <v>0.98920086393089057</v>
      </c>
    </row>
    <row r="460" spans="1:9" x14ac:dyDescent="0.2">
      <c r="A460">
        <v>1.2313940000000001</v>
      </c>
      <c r="B460">
        <v>0</v>
      </c>
      <c r="C460">
        <f t="shared" si="21"/>
        <v>-8.4482239179104454E-2</v>
      </c>
      <c r="D460">
        <f t="shared" si="22"/>
        <v>1.731530276836144</v>
      </c>
      <c r="H460">
        <v>1.775517</v>
      </c>
      <c r="I460">
        <f t="shared" si="23"/>
        <v>0.99136069114471348</v>
      </c>
    </row>
    <row r="461" spans="1:9" x14ac:dyDescent="0.2">
      <c r="A461">
        <v>1.2313940000000001</v>
      </c>
      <c r="B461">
        <v>0</v>
      </c>
      <c r="C461">
        <f t="shared" si="21"/>
        <v>-8.4482239179104454E-2</v>
      </c>
      <c r="D461">
        <f t="shared" si="22"/>
        <v>1.731530276836144</v>
      </c>
      <c r="H461">
        <v>1.9700230000000001</v>
      </c>
      <c r="I461">
        <f t="shared" si="23"/>
        <v>0.99352051835853639</v>
      </c>
    </row>
    <row r="462" spans="1:9" x14ac:dyDescent="0.2">
      <c r="A462">
        <v>0.42039979999999999</v>
      </c>
      <c r="B462">
        <v>1</v>
      </c>
      <c r="C462">
        <f t="shared" si="21"/>
        <v>0.11610907230769234</v>
      </c>
      <c r="D462">
        <f t="shared" si="22"/>
        <v>9.2592846959514113E-2</v>
      </c>
      <c r="H462">
        <v>1.9700230000000001</v>
      </c>
      <c r="I462">
        <f t="shared" si="23"/>
        <v>0.99568034557235929</v>
      </c>
    </row>
    <row r="463" spans="1:9" x14ac:dyDescent="0.2">
      <c r="A463">
        <v>0.42039979999999999</v>
      </c>
      <c r="B463">
        <v>1</v>
      </c>
      <c r="C463">
        <f t="shared" si="21"/>
        <v>0.11610907230769234</v>
      </c>
      <c r="D463">
        <f t="shared" si="22"/>
        <v>9.2592846959514113E-2</v>
      </c>
      <c r="H463">
        <v>1.9700230000000001</v>
      </c>
      <c r="I463">
        <f t="shared" si="23"/>
        <v>0.9978401727861822</v>
      </c>
    </row>
    <row r="464" spans="1:9" x14ac:dyDescent="0.2">
      <c r="A464">
        <v>0.42039979999999999</v>
      </c>
      <c r="B464">
        <v>1</v>
      </c>
      <c r="C464">
        <f t="shared" si="21"/>
        <v>0.11610907230769234</v>
      </c>
      <c r="D464">
        <f t="shared" si="22"/>
        <v>9.2592846959514113E-2</v>
      </c>
      <c r="H464">
        <v>1.9700230000000001</v>
      </c>
      <c r="I464">
        <f t="shared" si="23"/>
        <v>1.0000000000000051</v>
      </c>
    </row>
  </sheetData>
  <sortState ref="H2:H464">
    <sortCondition ref="H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2017-06-23T14:56:46Z</dcterms:created>
  <dcterms:modified xsi:type="dcterms:W3CDTF">2017-06-26T14:30:06Z</dcterms:modified>
</cp:coreProperties>
</file>